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DF17AF5-F34A-4366-8026-0124A5EA2F0C}" xr6:coauthVersionLast="47" xr6:coauthVersionMax="47" xr10:uidLastSave="{00000000-0000-0000-0000-000000000000}"/>
  <bookViews>
    <workbookView xWindow="28680" yWindow="-120" windowWidth="29040" windowHeight="15840" xr2:uid="{99471447-31D2-476C-9331-04D82585013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<sst xmlns="http://schemas.openxmlformats.org/spreadsheetml/2006/main" count="3037" uniqueCount="3020">
  <si>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</si>
  <si>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</si>
  <si>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</si>
  <si>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</si>
  <si>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</si>
  <si>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</si>
  <si>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</si>
  <si>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</si>
  <si>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</si>
  <si>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</si>
  <si>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</si>
  <si>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</si>
  <si>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</si>
  <si>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</si>
  <si>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</si>
  <si>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</si>
  <si>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</si>
  <si>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</si>
  <si>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</si>
  <si>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</si>
  <si>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</si>
  <si>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</si>
  <si>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</si>
  <si>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</si>
  <si>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</si>
  <si>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</si>
  <si>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</si>
  <si>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</si>
  <si>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</si>
  <si>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</si>
  <si>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</si>
  <si>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</si>
  <si>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</si>
  <si>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</si>
  <si>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</si>
  <si>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</si>
  <si>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</si>
  <si>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</si>
  <si>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</si>
  <si>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</si>
  <si>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</si>
  <si>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</si>
  <si>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</si>
  <si>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</si>
  <si>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</si>
  <si>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</si>
  <si>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</si>
  <si>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</si>
  <si>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</si>
  <si>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</si>
  <si>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</si>
  <si>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</si>
  <si>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</si>
  <si>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</si>
  <si>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</si>
  <si>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</si>
  <si>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</si>
  <si>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</si>
  <si>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</si>
  <si>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</si>
  <si>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</si>
  <si>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</si>
  <si>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</si>
  <si>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</si>
  <si>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</si>
  <si>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</si>
  <si>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</si>
  <si>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</si>
  <si>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</si>
  <si>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</si>
  <si>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</si>
  <si>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</si>
  <si>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</si>
  <si>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</si>
  <si>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</si>
  <si>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</si>
  <si>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</si>
  <si>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</si>
  <si>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</si>
  <si>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</si>
  <si>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</si>
  <si>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</si>
  <si>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</si>
  <si>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</si>
  <si>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</si>
  <si>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</si>
  <si>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</si>
  <si>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</si>
  <si>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</si>
  <si>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</si>
  <si>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</si>
  <si>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</si>
  <si>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</si>
  <si>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</si>
  <si>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</si>
  <si>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</si>
  <si>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</si>
  <si>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</si>
  <si>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</si>
  <si>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</si>
  <si>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</si>
  <si>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</si>
  <si>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</si>
  <si>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</si>
  <si>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</si>
  <si>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</si>
  <si>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</si>
  <si>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</si>
  <si>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</si>
  <si>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</si>
  <si>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</si>
  <si>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</si>
  <si>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</si>
  <si>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</si>
  <si>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</si>
  <si>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</si>
  <si>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</si>
  <si>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</si>
  <si>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</si>
  <si>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</si>
  <si>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</si>
  <si>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</si>
  <si>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</si>
  <si>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</si>
  <si>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</si>
  <si>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</si>
  <si>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</si>
  <si>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</si>
  <si>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</si>
  <si>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</si>
  <si>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</si>
  <si>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</si>
  <si>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</si>
  <si>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</si>
  <si>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</si>
  <si>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</si>
  <si>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</si>
  <si>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</si>
  <si>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</si>
  <si>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</si>
  <si>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</si>
  <si>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</si>
  <si>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</si>
  <si>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</si>
  <si>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</si>
  <si>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</si>
  <si>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</si>
  <si>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</si>
  <si>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</si>
  <si>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</si>
  <si>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</si>
  <si>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</si>
  <si>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</si>
  <si>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</si>
  <si>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</si>
  <si>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</si>
  <si>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</si>
  <si>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</si>
  <si>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</si>
  <si>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</si>
  <si>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</si>
  <si>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</si>
  <si>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</si>
  <si>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</si>
  <si>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</si>
  <si>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</si>
  <si>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</si>
  <si>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</si>
  <si>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</si>
  <si>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</si>
  <si>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</si>
  <si>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</si>
  <si>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</si>
  <si>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</si>
  <si>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</si>
  <si>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</si>
  <si>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</si>
  <si>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</si>
  <si>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</si>
  <si>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</si>
  <si>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</si>
  <si>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</si>
  <si>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</si>
  <si>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</si>
  <si>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</si>
  <si>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</si>
  <si>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</si>
  <si>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</si>
  <si>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</si>
  <si>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</si>
  <si>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</si>
  <si>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</si>
  <si>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</si>
  <si>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</si>
  <si>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</si>
  <si>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</si>
  <si>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</si>
  <si>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</si>
  <si>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</si>
  <si>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</si>
  <si>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</si>
  <si>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</si>
  <si>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</si>
  <si>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</si>
  <si>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</si>
  <si>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</si>
  <si>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</si>
  <si>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</si>
  <si>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</si>
  <si>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</si>
  <si>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</si>
  <si>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</si>
  <si>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</si>
  <si>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</si>
  <si>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</si>
  <si>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</si>
  <si>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</si>
  <si>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</si>
  <si>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</si>
  <si>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</si>
  <si>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</si>
  <si>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</si>
  <si>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</si>
  <si>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</si>
  <si>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</si>
  <si>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</si>
  <si>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</si>
  <si>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</si>
  <si>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</si>
  <si>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</si>
  <si>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</si>
  <si>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</si>
  <si>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</si>
  <si>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</si>
  <si>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</si>
  <si>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</si>
  <si>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</si>
  <si>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</si>
  <si>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</si>
  <si>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</si>
  <si>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</si>
  <si>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</si>
  <si>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</si>
  <si>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</si>
  <si>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</si>
  <si>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</si>
  <si>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</si>
  <si>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</si>
  <si>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</si>
  <si>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</si>
  <si>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</si>
  <si>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</si>
  <si>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</si>
  <si>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</si>
  <si>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</si>
  <si>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</si>
  <si>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</si>
  <si>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</si>
  <si>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</si>
  <si>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</si>
  <si>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</si>
  <si>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</si>
  <si>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</si>
  <si>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</si>
  <si>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</si>
  <si>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</si>
  <si>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</si>
  <si>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</si>
  <si>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</si>
  <si>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</si>
  <si>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</si>
  <si>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</si>
  <si>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</si>
  <si>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</si>
  <si>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</si>
  <si>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</si>
  <si>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</si>
  <si>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</si>
  <si>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</si>
  <si>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</si>
  <si>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</si>
  <si>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</si>
  <si>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</si>
  <si>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</si>
  <si>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</si>
  <si>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</si>
  <si>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</si>
  <si>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</si>
  <si>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</si>
  <si>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</si>
  <si>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</si>
  <si>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</si>
  <si>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</si>
  <si>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</si>
  <si>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</si>
  <si>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</si>
  <si>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</si>
  <si>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</si>
  <si>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</si>
  <si>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</si>
  <si>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</si>
  <si>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</si>
  <si>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</si>
  <si>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</si>
  <si>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</si>
  <si>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</si>
  <si>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</si>
  <si>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</si>
  <si>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</si>
  <si>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</si>
  <si>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</si>
  <si>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</si>
  <si>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</si>
  <si>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</si>
  <si>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</si>
  <si>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</si>
  <si>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</si>
  <si>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</si>
  <si>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</si>
  <si>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</si>
  <si>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</si>
  <si>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</si>
  <si>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</si>
  <si>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</si>
  <si>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</si>
  <si>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</si>
  <si>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</si>
  <si>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</si>
  <si>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</si>
  <si>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</si>
  <si>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</si>
  <si>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</si>
  <si>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</si>
  <si>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</si>
  <si>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</si>
  <si>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</si>
  <si>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</si>
  <si>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</si>
  <si>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</si>
  <si>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</si>
  <si>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</si>
  <si>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</si>
  <si>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</si>
  <si>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</si>
  <si>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</si>
  <si>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</si>
  <si>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</si>
  <si>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</si>
  <si>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</si>
  <si>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</si>
  <si>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</si>
  <si>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</si>
  <si>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</si>
  <si>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</si>
  <si>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</si>
  <si>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</si>
  <si>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</si>
  <si>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</si>
  <si>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</si>
  <si>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</si>
  <si>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</si>
  <si>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</si>
  <si>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</si>
  <si>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</si>
  <si>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</si>
  <si>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</si>
  <si>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</si>
  <si>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</si>
  <si>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</si>
  <si>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</si>
  <si>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</si>
  <si>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</si>
  <si>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</si>
  <si>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</si>
  <si>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</si>
  <si>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</si>
  <si>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</si>
  <si>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</si>
  <si>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</si>
  <si>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</si>
  <si>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</si>
  <si>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</si>
  <si>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</si>
  <si>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</si>
  <si>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</si>
  <si>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</si>
  <si>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</si>
  <si>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</si>
  <si>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</si>
  <si>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</si>
  <si>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</si>
  <si>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</si>
  <si>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</si>
  <si>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</si>
  <si>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</si>
  <si>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</si>
  <si>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</si>
  <si>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</si>
  <si>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</si>
  <si>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</si>
  <si>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</si>
  <si>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</si>
  <si>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</si>
  <si>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</si>
  <si>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</si>
  <si>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</si>
  <si>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</si>
  <si>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</si>
  <si>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</si>
  <si>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</si>
  <si>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</si>
  <si>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</si>
  <si>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</si>
  <si>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</si>
  <si>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</si>
  <si>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</si>
  <si>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</si>
  <si>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</si>
  <si>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</si>
  <si>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</si>
  <si>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</si>
  <si>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</si>
  <si>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</si>
  <si>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</si>
  <si>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</si>
  <si>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</si>
  <si>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</si>
  <si>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</si>
  <si>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</si>
  <si>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</si>
  <si>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</si>
  <si>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</si>
  <si>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</si>
  <si>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</si>
  <si>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</si>
  <si>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</si>
  <si>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</si>
  <si>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</si>
  <si>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</si>
  <si>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</si>
  <si>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</si>
  <si>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</si>
  <si>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</si>
  <si>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</si>
  <si>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</si>
  <si>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</si>
  <si>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</si>
  <si>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</si>
  <si>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</si>
  <si>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</si>
  <si>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</si>
  <si>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</si>
  <si>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</si>
  <si>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</si>
  <si>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</si>
  <si>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</si>
  <si>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</si>
  <si>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</si>
  <si>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</si>
  <si>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</si>
  <si>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</si>
  <si>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</si>
  <si>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</si>
  <si>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</si>
  <si>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</si>
  <si>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</si>
  <si>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</si>
  <si>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</si>
  <si>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</si>
  <si>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</si>
  <si>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</si>
  <si>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</si>
  <si>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</si>
  <si>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</si>
  <si>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</si>
  <si>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</si>
  <si>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</si>
  <si>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</si>
  <si>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</si>
  <si>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</si>
  <si>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</si>
  <si>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</si>
  <si>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</si>
  <si>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</si>
  <si>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</si>
  <si>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</si>
  <si>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</si>
  <si>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</si>
  <si>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</si>
  <si>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</si>
  <si>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</si>
  <si>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</si>
  <si>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</si>
  <si>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</si>
  <si>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</si>
  <si>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</si>
  <si>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</si>
  <si>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</si>
  <si>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</si>
  <si>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</si>
  <si>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</si>
  <si>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</si>
  <si>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</si>
  <si>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</si>
  <si>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</si>
  <si>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</si>
  <si>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</si>
  <si>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</si>
  <si>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</si>
  <si>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</si>
  <si>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</si>
  <si>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</si>
  <si>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</si>
  <si>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</si>
  <si>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</si>
  <si>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</si>
  <si>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</si>
  <si>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</si>
  <si>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</si>
  <si>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</si>
  <si>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</si>
  <si>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</si>
  <si>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</si>
  <si>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</si>
  <si>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</si>
  <si>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</si>
  <si>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</si>
  <si>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</si>
  <si>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</si>
  <si>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</si>
  <si>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</si>
  <si>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</si>
  <si>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</si>
  <si>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</si>
  <si>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</si>
  <si>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</si>
  <si>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</si>
  <si>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</si>
  <si>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</si>
  <si>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</si>
  <si>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</si>
  <si>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</si>
  <si>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</si>
  <si>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</si>
  <si>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</si>
  <si>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</si>
  <si>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</si>
  <si>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</si>
  <si>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</si>
  <si>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</si>
  <si>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</si>
  <si>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</si>
  <si>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</si>
  <si>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</si>
  <si>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</si>
  <si>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</si>
  <si>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</si>
  <si>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</si>
  <si>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</si>
  <si>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</si>
  <si>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</si>
  <si>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</si>
  <si>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</si>
  <si>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</si>
  <si>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</si>
  <si>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</si>
  <si>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</si>
  <si>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</si>
  <si>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</si>
  <si>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</si>
  <si>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</si>
  <si>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</si>
  <si>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</si>
  <si>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</si>
  <si>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</si>
  <si>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</si>
  <si>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</si>
  <si>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</si>
  <si>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</si>
  <si>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</si>
  <si>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</si>
  <si>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</si>
  <si>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</si>
  <si>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</si>
  <si>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</si>
  <si>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</si>
  <si>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</si>
  <si>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</si>
  <si>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</si>
  <si>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</si>
  <si>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</si>
  <si>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</si>
  <si>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</si>
  <si>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</si>
  <si>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</si>
  <si>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</si>
  <si>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</si>
  <si>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</si>
  <si>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</si>
  <si>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</si>
  <si>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</si>
  <si>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</si>
  <si>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</si>
  <si>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</si>
  <si>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</si>
  <si>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</si>
  <si>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</si>
  <si>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</si>
  <si>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</si>
  <si>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</si>
  <si>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</si>
  <si>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</si>
  <si>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</si>
  <si>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</si>
  <si>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</si>
  <si>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</si>
  <si>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</si>
  <si>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</si>
  <si>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</si>
  <si>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</si>
  <si>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</si>
  <si>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</si>
  <si>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</si>
  <si>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</si>
  <si>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</si>
  <si>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</si>
  <si>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</si>
  <si>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</si>
  <si>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</si>
  <si>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</si>
  <si>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</si>
  <si>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</si>
  <si>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</si>
  <si>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</si>
  <si>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</si>
  <si>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</si>
  <si>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</si>
  <si>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</si>
  <si>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</si>
  <si>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</si>
  <si>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</si>
  <si>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</si>
  <si>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</si>
  <si>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</si>
  <si>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</si>
  <si>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</si>
  <si>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</si>
  <si>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</si>
  <si>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</si>
  <si>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</si>
  <si>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</si>
  <si>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</si>
  <si>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</si>
  <si>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</si>
  <si>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</si>
  <si>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</si>
  <si>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</si>
  <si>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</si>
  <si>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</si>
  <si>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</si>
  <si>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</si>
  <si>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</si>
  <si>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</si>
  <si>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</si>
  <si>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</si>
  <si>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</si>
  <si>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</si>
  <si>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</si>
  <si>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</si>
  <si>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</si>
  <si>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</si>
  <si>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</si>
  <si>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</si>
  <si>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</si>
  <si>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</si>
  <si>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</si>
  <si>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</si>
  <si>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</si>
  <si>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</si>
  <si>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</si>
  <si>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</si>
  <si>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</si>
  <si>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</si>
  <si>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</si>
  <si>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</si>
  <si>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</si>
  <si>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</si>
  <si>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</si>
  <si>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</si>
  <si>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</si>
  <si>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</si>
  <si>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</si>
  <si>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</si>
  <si>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</si>
  <si>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</si>
  <si>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</si>
  <si>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</si>
  <si>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</si>
  <si>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</si>
  <si>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</si>
  <si>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</si>
  <si>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</si>
  <si>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</si>
  <si>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</si>
  <si>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</si>
  <si>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</si>
  <si>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</si>
  <si>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</si>
  <si>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</si>
  <si>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</si>
  <si>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</si>
  <si>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</si>
  <si>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</si>
  <si>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</si>
  <si>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</si>
  <si>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</si>
  <si>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</si>
  <si>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</si>
  <si>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</si>
  <si>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</si>
  <si>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</si>
  <si>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</si>
  <si>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</si>
  <si>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</si>
  <si>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</si>
  <si>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</si>
  <si>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</si>
  <si>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</si>
  <si>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</si>
  <si>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</si>
  <si>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</si>
  <si>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</si>
  <si>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</si>
  <si>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</si>
  <si>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</si>
  <si>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</si>
  <si>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</si>
  <si>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</si>
  <si>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</si>
  <si>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</si>
  <si>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</si>
  <si>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</si>
  <si>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</si>
  <si>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</si>
  <si>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</si>
  <si>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</si>
  <si>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</si>
  <si>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</si>
  <si>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</si>
  <si>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</si>
  <si>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</si>
  <si>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</si>
  <si>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</si>
  <si>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</si>
  <si>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</si>
  <si>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</si>
  <si>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</si>
  <si>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</si>
  <si>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</si>
  <si>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</si>
  <si>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</si>
  <si>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</si>
  <si>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</si>
  <si>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</si>
  <si>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</si>
  <si>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</si>
  <si>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</si>
  <si>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</si>
  <si>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</si>
  <si>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</si>
  <si>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</si>
  <si>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</si>
  <si>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</si>
  <si>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</si>
  <si>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</si>
  <si>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</si>
  <si>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</si>
  <si>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</si>
  <si>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</si>
  <si>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</si>
  <si>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</si>
  <si>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</si>
  <si>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</si>
  <si>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</si>
  <si>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</si>
  <si>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</si>
  <si>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</si>
  <si>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</si>
  <si>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</si>
  <si>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</si>
  <si>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</si>
  <si>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</si>
  <si>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</si>
  <si>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</si>
  <si>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</si>
  <si>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</si>
  <si>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</si>
  <si>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</si>
  <si>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</si>
  <si>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</si>
  <si>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</si>
  <si>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</si>
  <si>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</si>
  <si>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</si>
  <si>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</si>
  <si>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</si>
  <si>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</si>
  <si>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</si>
  <si>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</si>
  <si>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</si>
  <si>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</si>
  <si>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</si>
  <si>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</si>
  <si>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</si>
  <si>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</si>
  <si>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</si>
  <si>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</si>
  <si>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</si>
  <si>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</si>
  <si>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</si>
  <si>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</si>
  <si>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</si>
  <si>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</si>
  <si>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</si>
  <si>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</si>
  <si>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</si>
  <si>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</si>
  <si>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</si>
  <si>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</si>
  <si>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</si>
  <si>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</si>
  <si>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</si>
  <si>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</si>
  <si>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</si>
  <si>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</si>
  <si>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</si>
  <si>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</si>
  <si>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</si>
  <si>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</si>
  <si>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</si>
  <si>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</si>
  <si>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</si>
  <si>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</si>
  <si>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</si>
  <si>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</si>
  <si>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</si>
  <si>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</si>
  <si>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</si>
  <si>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</si>
  <si>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</si>
  <si>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</si>
  <si>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</si>
  <si>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</si>
  <si>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</si>
  <si>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</si>
  <si>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</si>
  <si>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</si>
  <si>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</si>
  <si>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</si>
  <si>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</si>
  <si>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</si>
  <si>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</si>
  <si>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</si>
  <si>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</si>
  <si>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</si>
  <si>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</si>
  <si>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</si>
  <si>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</si>
  <si>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</si>
  <si>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</si>
  <si>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</si>
  <si>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</si>
  <si>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</si>
  <si>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</si>
  <si>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</si>
  <si>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</si>
  <si>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</si>
  <si>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</si>
  <si>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</si>
  <si>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</si>
  <si>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</si>
  <si>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</si>
  <si>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</si>
  <si>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</si>
  <si>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</si>
  <si>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</si>
  <si>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</si>
  <si>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</si>
  <si>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</si>
  <si>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</si>
  <si>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</si>
  <si>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</si>
  <si>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</si>
  <si>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</si>
  <si>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</si>
  <si>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</si>
  <si>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</si>
  <si>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</si>
  <si>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</si>
  <si>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</si>
  <si>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</si>
  <si>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</si>
  <si>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</si>
  <si>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</si>
  <si>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</si>
  <si>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</si>
  <si>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</si>
  <si>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</si>
  <si>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</si>
  <si>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</si>
  <si>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</si>
  <si>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</si>
  <si>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</si>
  <si>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</si>
  <si>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</si>
  <si>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</si>
  <si>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</si>
  <si>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</si>
  <si>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</si>
  <si>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</si>
  <si>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</si>
  <si>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</si>
  <si>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</si>
  <si>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</si>
  <si>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</si>
  <si>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</si>
  <si>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</si>
  <si>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</si>
  <si>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</si>
  <si>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</si>
  <si>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</si>
  <si>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</si>
  <si>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</si>
  <si>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</si>
  <si>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</si>
  <si>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</si>
  <si>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</si>
  <si>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</si>
  <si>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</si>
  <si>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</si>
  <si>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</si>
  <si>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</si>
  <si>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</si>
  <si>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</si>
  <si>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</si>
  <si>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</si>
  <si>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</si>
  <si>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</si>
  <si>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</si>
  <si>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</si>
  <si>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</si>
  <si>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</si>
  <si>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</si>
  <si>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</si>
  <si>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</si>
  <si>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</si>
  <si>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</si>
  <si>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</si>
  <si>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</si>
  <si>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</si>
  <si>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</si>
  <si>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</si>
  <si>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</si>
  <si>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</si>
  <si>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</si>
  <si>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</si>
  <si>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</si>
  <si>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</si>
  <si>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</si>
  <si>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</si>
  <si>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</si>
  <si>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</si>
  <si>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</si>
  <si>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</si>
  <si>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</si>
  <si>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</si>
  <si>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</si>
  <si>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</si>
  <si>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</si>
  <si>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</si>
  <si>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</si>
  <si>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</si>
  <si>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</si>
  <si>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</si>
  <si>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</si>
  <si>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</si>
  <si>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</si>
  <si>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</si>
  <si>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</si>
  <si>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</si>
  <si>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</si>
  <si>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</si>
  <si>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</si>
  <si>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</si>
  <si>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</si>
  <si>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</si>
  <si>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</si>
  <si>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</si>
  <si>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</si>
  <si>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</si>
  <si>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</si>
  <si>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</si>
  <si>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</si>
  <si>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</si>
  <si>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</si>
  <si>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</si>
  <si>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</si>
  <si>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</si>
  <si>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</si>
  <si>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</si>
  <si>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</si>
  <si>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</si>
  <si>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</si>
  <si>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</si>
  <si>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</si>
  <si>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</si>
  <si>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</si>
  <si>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</si>
  <si>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</si>
  <si>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</si>
  <si>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</si>
  <si>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</si>
  <si>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</si>
  <si>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</si>
  <si>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</si>
  <si>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</si>
  <si>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</si>
  <si>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</si>
  <si>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</si>
  <si>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</si>
  <si>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</si>
  <si>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</si>
  <si>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</si>
  <si>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</si>
  <si>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</si>
  <si>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</si>
  <si>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</si>
  <si>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</si>
  <si>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</si>
  <si>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</si>
  <si>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</si>
  <si>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</si>
  <si>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</si>
  <si>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</si>
  <si>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</si>
  <si>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</si>
  <si>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</si>
  <si>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</si>
  <si>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</si>
  <si>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</si>
  <si>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</si>
  <si>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</si>
  <si>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</si>
  <si>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</si>
  <si>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</si>
  <si>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</si>
  <si>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</si>
  <si>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</si>
  <si>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</si>
  <si>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</si>
  <si>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</si>
  <si>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</si>
  <si>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</si>
  <si>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</si>
  <si>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</si>
  <si>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</si>
  <si>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</si>
  <si>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</si>
  <si>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</si>
  <si>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</si>
  <si>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</si>
  <si>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</si>
  <si>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</si>
  <si>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</si>
  <si>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</si>
  <si>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</si>
  <si>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</si>
  <si>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</si>
  <si>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</si>
  <si>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</si>
  <si>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</si>
  <si>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</si>
  <si>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</si>
  <si>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</si>
  <si>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</si>
  <si>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</si>
  <si>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</si>
  <si>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</si>
  <si>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</si>
  <si>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</si>
  <si>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</si>
  <si>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</si>
  <si>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</si>
  <si>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</si>
  <si>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</si>
  <si>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</si>
  <si>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</si>
  <si>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</si>
  <si>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</si>
  <si>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</si>
  <si>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</si>
  <si>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</si>
  <si>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</si>
  <si>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</si>
  <si>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</si>
  <si>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</si>
  <si>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</si>
  <si>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</si>
  <si>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</si>
  <si>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</si>
  <si>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</si>
  <si>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</si>
  <si>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</si>
  <si>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</si>
  <si>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</si>
  <si>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</si>
  <si>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</si>
  <si>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</si>
  <si>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</si>
  <si>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</si>
  <si>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</si>
  <si>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</si>
  <si>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</si>
  <si>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</si>
  <si>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</si>
  <si>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</si>
  <si>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</si>
  <si>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</si>
  <si>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</si>
  <si>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</si>
  <si>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</si>
  <si>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</si>
  <si>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</si>
  <si>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</si>
  <si>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</si>
  <si>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</si>
  <si>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</si>
  <si>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</si>
  <si>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</si>
  <si>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</si>
  <si>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</si>
  <si>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</si>
  <si>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</si>
  <si>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</si>
  <si>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</si>
  <si>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</si>
  <si>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</si>
  <si>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</si>
  <si>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</si>
  <si>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</si>
  <si>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</si>
  <si>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</si>
  <si>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</si>
  <si>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</si>
  <si>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</si>
  <si>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</si>
  <si>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</si>
  <si>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</si>
  <si>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</si>
  <si>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</si>
  <si>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</si>
  <si>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</si>
  <si>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</si>
  <si>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</si>
  <si>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</si>
  <si>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</si>
  <si>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</si>
  <si>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</si>
  <si>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</si>
  <si>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</si>
  <si>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</si>
  <si>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</si>
  <si>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</si>
  <si>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</si>
  <si>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</si>
  <si>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</si>
  <si>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</si>
  <si>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</si>
  <si>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</si>
  <si>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</si>
  <si>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</si>
  <si>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</si>
  <si>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</si>
  <si>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</si>
  <si>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</si>
  <si>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</si>
  <si>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</si>
  <si>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</si>
  <si>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</si>
  <si>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</si>
  <si>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</si>
  <si>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</si>
  <si>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</si>
  <si>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</si>
  <si>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</si>
  <si>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</si>
  <si>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</si>
  <si>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</si>
  <si>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</si>
  <si>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</si>
  <si>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</si>
  <si>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</si>
  <si>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</si>
  <si>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</si>
  <si>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</si>
  <si>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</si>
  <si>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</si>
  <si>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</si>
  <si>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</si>
  <si>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</si>
  <si>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</si>
  <si>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</si>
  <si>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</si>
  <si>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</si>
  <si>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</si>
  <si>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</si>
  <si>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</si>
  <si>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</si>
  <si>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</si>
  <si>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</si>
  <si>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</si>
  <si>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</si>
  <si>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</si>
  <si>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</si>
  <si>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</si>
  <si>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</si>
  <si>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</si>
  <si>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</si>
  <si>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</si>
  <si>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</si>
  <si>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</si>
  <si>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</si>
  <si>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</si>
  <si>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</si>
  <si>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</si>
  <si>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</si>
  <si>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</si>
  <si>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</si>
  <si>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</si>
  <si>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</si>
  <si>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</si>
  <si>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</si>
  <si>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</si>
  <si>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</si>
  <si>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</si>
  <si>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</si>
  <si>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</si>
  <si>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</si>
  <si>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</si>
  <si>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</si>
  <si>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</si>
  <si>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</si>
  <si>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</si>
  <si>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</si>
  <si>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</si>
  <si>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</si>
  <si>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</si>
  <si>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</si>
  <si>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</si>
  <si>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</si>
  <si>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</si>
  <si>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</si>
  <si>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</si>
  <si>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</si>
  <si>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</si>
  <si>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</si>
  <si>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</si>
  <si>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</si>
  <si>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</si>
  <si>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</si>
  <si>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</si>
  <si>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</si>
  <si>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</si>
  <si>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</si>
  <si>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</si>
  <si>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</si>
  <si>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</si>
  <si>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</si>
  <si>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</si>
  <si>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</si>
  <si>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</si>
  <si>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</si>
  <si>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</si>
  <si>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</si>
  <si>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</si>
  <si>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</si>
  <si>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</si>
  <si>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</si>
  <si>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</si>
  <si>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</si>
  <si>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</si>
  <si>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</si>
  <si>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</si>
  <si>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</si>
  <si>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</si>
  <si>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</si>
  <si>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</si>
  <si>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</si>
  <si>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</si>
  <si>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</si>
  <si>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</si>
  <si>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</si>
  <si>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</si>
  <si>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</si>
  <si>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</si>
  <si>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</si>
  <si>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</si>
  <si>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</si>
  <si>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</si>
  <si>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</si>
  <si>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</si>
  <si>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</si>
  <si>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</si>
  <si>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</si>
  <si>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</si>
  <si>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</si>
  <si>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</si>
  <si>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</si>
  <si>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</si>
  <si>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</si>
  <si>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</si>
  <si>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</si>
  <si>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</si>
  <si>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</si>
  <si>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</si>
  <si>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</si>
  <si>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</si>
  <si>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</si>
  <si>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</si>
  <si>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</si>
  <si>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</si>
  <si>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</si>
  <si>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</si>
  <si>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</si>
  <si>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</si>
  <si>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</si>
  <si>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</si>
  <si>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</si>
  <si>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</si>
  <si>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</si>
  <si>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</si>
  <si>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</si>
  <si>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</si>
  <si>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</si>
  <si>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</si>
  <si>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</si>
  <si>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</si>
  <si>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</si>
  <si>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</si>
  <si>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</si>
  <si>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</si>
  <si>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</si>
  <si>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</si>
  <si>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</si>
  <si>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</si>
  <si>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</si>
  <si>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</si>
  <si>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</si>
  <si>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</si>
  <si>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</si>
  <si>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</si>
  <si>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</si>
  <si>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</si>
  <si>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</si>
  <si>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</si>
  <si>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</si>
  <si>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</si>
  <si>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</si>
  <si>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</si>
  <si>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</si>
  <si>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</si>
  <si>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</si>
  <si>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</si>
  <si>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</si>
  <si>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</si>
  <si>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</si>
  <si>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</si>
  <si>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</si>
  <si>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</si>
  <si>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</si>
  <si>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</si>
  <si>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</si>
  <si>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</si>
  <si>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</si>
  <si>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</si>
  <si>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</si>
  <si>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</si>
  <si>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</si>
  <si>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</si>
  <si>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</si>
  <si>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</si>
  <si>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</si>
  <si>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</si>
  <si>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</si>
  <si>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</si>
  <si>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</si>
  <si>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</si>
  <si>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</si>
  <si>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</si>
  <si>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</si>
  <si>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</si>
  <si>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</si>
  <si>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</si>
  <si>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</si>
  <si>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</si>
  <si>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</si>
  <si>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</si>
  <si>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</si>
  <si>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</si>
  <si>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</si>
  <si>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</si>
  <si>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</si>
  <si>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</si>
  <si>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</si>
  <si>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</si>
  <si>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</si>
  <si>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</si>
  <si>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</si>
  <si>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</si>
  <si>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</si>
  <si>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</si>
  <si>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</si>
  <si>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</si>
  <si>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</si>
  <si>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</si>
  <si>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</si>
  <si>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</si>
  <si>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</si>
  <si>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</si>
  <si>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</si>
  <si>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</si>
  <si>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</si>
  <si>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</si>
  <si>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</si>
  <si>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</si>
  <si>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</si>
  <si>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</si>
  <si>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</si>
  <si>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</si>
  <si>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</si>
  <si>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</si>
  <si>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</si>
  <si>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</si>
  <si>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</si>
  <si>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</si>
  <si>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</si>
  <si>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</si>
  <si>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</si>
  <si>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</si>
  <si>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</si>
  <si>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</si>
  <si>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</si>
  <si>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</si>
  <si>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</si>
  <si>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</si>
  <si>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</si>
  <si>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</si>
  <si>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</si>
  <si>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</si>
  <si>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</si>
  <si>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</si>
  <si>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</si>
  <si>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</si>
  <si>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</si>
  <si>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</si>
  <si>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</si>
  <si>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</si>
  <si>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</si>
  <si>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</si>
  <si>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</si>
  <si>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</si>
  <si>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</si>
  <si>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</si>
  <si>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</si>
  <si>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</si>
  <si>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</si>
  <si>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</si>
  <si>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</si>
  <si>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</si>
  <si>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</si>
  <si>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</si>
  <si>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</si>
  <si>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</si>
  <si>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</si>
  <si>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</si>
  <si>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</si>
  <si>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</si>
  <si>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</si>
  <si>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</si>
  <si>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</si>
  <si>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</si>
  <si>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</si>
  <si>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</si>
  <si>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</si>
  <si>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</si>
  <si>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</si>
  <si>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</si>
  <si>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</si>
  <si>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</si>
  <si>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</si>
  <si>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</si>
  <si>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</si>
  <si>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</si>
  <si>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</si>
  <si>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</si>
  <si>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</si>
  <si>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</si>
  <si>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</si>
  <si>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</si>
  <si>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</si>
  <si>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</si>
  <si>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</si>
  <si>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</si>
  <si>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</si>
  <si>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</si>
  <si>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</si>
  <si>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</si>
  <si>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</si>
  <si>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</si>
  <si>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</si>
  <si>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</si>
  <si>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</si>
  <si>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</si>
  <si>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</si>
  <si>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</si>
  <si>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</si>
  <si>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</si>
  <si>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</si>
  <si>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</si>
  <si>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</si>
  <si>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</si>
  <si>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</si>
  <si>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</si>
  <si>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</si>
  <si>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</si>
  <si>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</si>
  <si>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</si>
  <si>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</si>
  <si>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</si>
  <si>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</si>
  <si>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</si>
  <si>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</si>
  <si>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</si>
  <si>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</si>
  <si>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</si>
  <si>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</si>
  <si>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</si>
  <si>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</si>
  <si>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</si>
  <si>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</si>
  <si>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</si>
  <si>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</si>
  <si>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</si>
  <si>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</si>
  <si>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</si>
  <si>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</si>
  <si>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</si>
  <si>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</si>
  <si>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</si>
  <si>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</si>
  <si>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</si>
  <si>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</si>
  <si>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</si>
  <si>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</si>
  <si>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</si>
  <si>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</si>
  <si>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</si>
  <si>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</si>
  <si>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</si>
  <si>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</si>
  <si>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</si>
  <si>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</si>
  <si>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</si>
  <si>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</si>
  <si>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</si>
  <si>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</si>
  <si>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</si>
  <si>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</si>
  <si>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</si>
  <si>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</si>
  <si>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</si>
  <si>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</si>
  <si>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</si>
  <si>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</si>
  <si>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</si>
  <si>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</si>
  <si>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</si>
  <si>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</si>
  <si>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</si>
  <si>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</si>
  <si>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</si>
  <si>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</si>
  <si>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</si>
  <si>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</si>
  <si>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</si>
  <si>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</si>
  <si>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</si>
  <si>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</si>
  <si>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</si>
  <si>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</si>
  <si>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</si>
  <si>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</si>
  <si>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</si>
  <si>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</si>
  <si>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</si>
  <si>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</si>
  <si>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</si>
  <si>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</si>
  <si>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</si>
  <si>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</si>
  <si>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</si>
  <si>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</si>
  <si>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</si>
  <si>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</si>
  <si>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</si>
  <si>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</si>
  <si>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</si>
  <si>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</si>
  <si>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</si>
  <si>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</si>
  <si>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</si>
  <si>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</si>
  <si>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</si>
  <si>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</si>
  <si>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</si>
  <si>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</si>
  <si>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</si>
  <si>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</si>
  <si>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</si>
  <si>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</si>
  <si>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</si>
  <si>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</si>
  <si>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</si>
  <si>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</si>
  <si>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</si>
  <si>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</si>
  <si>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</si>
  <si>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</si>
  <si>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</si>
  <si>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</si>
  <si>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</si>
  <si>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</si>
  <si>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</si>
  <si>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</si>
  <si>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</si>
  <si>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</si>
  <si>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</si>
  <si>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</si>
  <si>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</si>
  <si>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</si>
  <si>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</si>
  <si>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</si>
  <si>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</si>
  <si>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</si>
  <si>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</si>
  <si>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</si>
  <si>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</si>
  <si>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</si>
  <si>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</si>
  <si>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</si>
  <si>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</si>
  <si>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</si>
  <si>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</si>
  <si>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</si>
  <si>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</si>
  <si>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</si>
  <si>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</si>
  <si>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</si>
  <si>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</si>
  <si>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</si>
  <si>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</si>
  <si>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</si>
  <si>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</si>
  <si>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</si>
  <si>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</si>
  <si>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</si>
  <si>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</si>
  <si>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</si>
  <si>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</si>
  <si>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</si>
  <si>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</si>
  <si>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</si>
  <si>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</si>
  <si>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</si>
  <si>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</si>
  <si>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</si>
  <si>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</si>
  <si>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</si>
  <si>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</si>
  <si>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</si>
  <si>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</si>
  <si>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</si>
  <si>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</si>
  <si>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</si>
  <si>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</si>
  <si>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</si>
  <si>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</si>
  <si>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</si>
  <si>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</si>
  <si>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</si>
  <si>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</si>
  <si>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</si>
  <si>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</si>
  <si>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</si>
  <si>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</si>
  <si>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</si>
  <si>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</si>
  <si>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</si>
  <si>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</si>
  <si>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</si>
  <si>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</si>
  <si>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</si>
  <si>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</si>
  <si>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</si>
  <si>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</si>
  <si>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</si>
  <si>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</si>
  <si>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</si>
  <si>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</si>
  <si>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</si>
  <si>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</si>
  <si>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</si>
  <si>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</si>
  <si>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</si>
  <si>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</si>
  <si>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</si>
  <si>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</si>
  <si>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</si>
  <si>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</si>
  <si>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</si>
  <si>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</si>
  <si>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</si>
  <si>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</si>
  <si>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</si>
  <si>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</si>
  <si>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</si>
  <si>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</si>
  <si>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</si>
  <si>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</si>
  <si>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</si>
  <si>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</si>
  <si>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</si>
  <si>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</si>
  <si>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</si>
  <si>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</si>
  <si>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</si>
  <si>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</si>
  <si>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</si>
  <si>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</si>
  <si>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</si>
  <si>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</si>
  <si>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</si>
  <si>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</si>
  <si>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</si>
  <si>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</si>
  <si>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</si>
  <si>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</si>
  <si>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</si>
  <si>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</si>
  <si>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</si>
  <si>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</si>
  <si>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</si>
  <si>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</si>
  <si>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</si>
  <si>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</si>
  <si>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</si>
  <si>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</si>
  <si>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</si>
  <si>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</si>
  <si>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</si>
  <si>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</si>
  <si>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</si>
  <si>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</si>
  <si>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</si>
  <si>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</si>
  <si>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</si>
  <si>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</si>
  <si>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</si>
  <si>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</si>
  <si>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</si>
  <si>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</si>
  <si>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</si>
  <si>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</si>
  <si>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</si>
  <si>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</si>
  <si>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</si>
  <si>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</si>
  <si>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</si>
  <si>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</si>
  <si>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</si>
  <si>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</si>
  <si>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</si>
  <si>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</si>
  <si>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</si>
  <si>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</si>
  <si>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</si>
  <si>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</si>
  <si>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</si>
  <si>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</si>
  <si>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</si>
  <si>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</si>
  <si>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</si>
  <si>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</si>
  <si>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</si>
  <si>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</si>
  <si>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</si>
  <si>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</si>
  <si>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</si>
  <si>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</si>
  <si>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</si>
  <si>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</si>
  <si>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</si>
  <si>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</si>
  <si>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</si>
  <si>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</si>
  <si>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</si>
  <si>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</si>
  <si>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</si>
  <si>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</si>
  <si>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</si>
  <si>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</si>
  <si>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</si>
  <si>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</si>
  <si>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</si>
  <si>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</si>
  <si>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</si>
  <si>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</si>
  <si>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</si>
  <si>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</si>
  <si>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</si>
  <si>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</si>
  <si>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</si>
  <si>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</si>
  <si>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</si>
  <si>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</si>
  <si>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</si>
  <si>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</si>
  <si>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</si>
  <si>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</si>
  <si>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</si>
  <si>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</si>
  <si>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</si>
  <si>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</si>
  <si>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</si>
  <si>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</si>
  <si>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</si>
  <si>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</si>
  <si>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</si>
  <si>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</si>
  <si>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</si>
  <si>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</si>
  <si>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</si>
  <si>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</si>
  <si>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</si>
  <si>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</si>
  <si>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</si>
  <si>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</si>
  <si>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</si>
  <si>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</si>
  <si>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</si>
  <si>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</si>
  <si>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</si>
  <si>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</si>
  <si>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</si>
  <si>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</si>
  <si>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</si>
  <si>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</si>
  <si>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</si>
  <si>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</si>
  <si>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</si>
  <si>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</si>
  <si>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</si>
  <si>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</si>
  <si>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</si>
  <si>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</si>
  <si>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</si>
  <si>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</si>
  <si>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</si>
  <si>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</si>
  <si>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</si>
  <si>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</si>
  <si>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</si>
  <si>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</si>
  <si>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</si>
  <si>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</si>
  <si>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</si>
  <si>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</si>
  <si>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</si>
  <si>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</si>
  <si>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</si>
  <si>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</si>
  <si>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</si>
  <si>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</si>
  <si>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</si>
  <si>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</si>
  <si>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</si>
  <si>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</si>
  <si>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</si>
  <si>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</si>
  <si>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</si>
  <si>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</si>
  <si>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</si>
  <si>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</si>
  <si>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</si>
  <si>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</si>
  <si>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</si>
  <si>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</si>
  <si>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</si>
  <si>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</si>
  <si>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</si>
  <si>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</si>
  <si>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</si>
  <si>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</si>
  <si>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</si>
  <si>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</si>
  <si>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</si>
  <si>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</si>
  <si>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</si>
  <si>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</si>
  <si>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</si>
  <si>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</si>
  <si>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</si>
  <si>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</si>
  <si>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</si>
  <si>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</si>
  <si>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</si>
  <si>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</si>
  <si>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</si>
  <si>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</si>
  <si>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</si>
  <si>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</si>
  <si>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</si>
  <si>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</si>
  <si>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</si>
  <si>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</si>
  <si>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</si>
  <si>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</si>
  <si>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</si>
  <si>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</si>
  <si>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</si>
  <si>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</si>
  <si>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</si>
  <si>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</si>
  <si>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</si>
  <si>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</si>
  <si>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</si>
  <si>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</si>
  <si>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</si>
  <si>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</si>
  <si>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</si>
  <si>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</si>
  <si>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</si>
  <si>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</si>
  <si>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</si>
  <si>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</si>
  <si>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</si>
  <si>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</si>
  <si>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</si>
  <si>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</si>
  <si>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</si>
  <si>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</si>
  <si>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</si>
  <si>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</si>
  <si>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</si>
  <si>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</si>
  <si>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</si>
  <si>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</si>
  <si>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</si>
  <si>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</si>
  <si>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</si>
  <si>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</si>
  <si>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</si>
  <si>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</si>
  <si>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</si>
  <si>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</si>
  <si>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</si>
  <si>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</si>
  <si>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</si>
  <si>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</si>
  <si>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</si>
  <si>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</si>
  <si>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</si>
  <si>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</si>
  <si>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</si>
  <si>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</si>
  <si>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</si>
  <si>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</si>
  <si>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</si>
  <si>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</si>
  <si>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</si>
  <si>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</si>
  <si>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</si>
  <si>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</si>
  <si>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</si>
  <si>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</si>
  <si>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</si>
  <si>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</si>
  <si>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</si>
  <si>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</si>
  <si>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</si>
  <si>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</si>
  <si>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</si>
  <si>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</si>
  <si>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</si>
  <si>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</si>
  <si>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</si>
  <si>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</si>
  <si>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</si>
  <si>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</si>
  <si>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</si>
  <si>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</si>
  <si>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</si>
  <si>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</si>
  <si>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</si>
  <si>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</si>
  <si>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</si>
  <si>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</si>
  <si>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</si>
  <si>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</si>
  <si>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</si>
  <si>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</si>
  <si>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</si>
  <si>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</si>
  <si>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</si>
  <si>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</si>
  <si>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</si>
  <si>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</si>
  <si>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</si>
  <si>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</si>
  <si>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</si>
  <si>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</si>
  <si>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</si>
  <si>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</si>
  <si>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</si>
  <si>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</si>
  <si>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</si>
  <si>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</si>
  <si>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</si>
  <si>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</si>
  <si>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</si>
  <si>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</si>
  <si>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</si>
  <si>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</si>
  <si>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</si>
  <si>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</si>
  <si>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</si>
  <si>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</si>
  <si>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</si>
  <si>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</si>
  <si>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</si>
  <si>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</si>
  <si>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</si>
  <si>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</si>
  <si>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</si>
  <si>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</si>
  <si>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</si>
  <si>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</si>
  <si>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</si>
  <si>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</si>
  <si>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</si>
  <si>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</si>
  <si>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</si>
  <si>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</si>
  <si>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</si>
  <si>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</si>
  <si>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</si>
  <si>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</si>
  <si>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</si>
  <si>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</si>
  <si>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</si>
  <si>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</si>
  <si>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</si>
  <si>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</si>
  <si>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</si>
  <si>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</si>
  <si>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</si>
  <si>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</si>
  <si>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</si>
  <si>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</si>
  <si>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</si>
  <si>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</si>
  <si>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</si>
  <si>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</si>
  <si>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</si>
  <si>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</si>
  <si>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</si>
  <si>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</si>
  <si>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</si>
  <si>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</si>
  <si>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</si>
  <si>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</si>
  <si>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</si>
  <si>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</si>
  <si>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</si>
  <si>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</si>
  <si>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</si>
  <si>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</si>
  <si>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</si>
  <si>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</si>
  <si>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</si>
  <si>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</si>
  <si>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</si>
  <si>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</si>
  <si>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</si>
  <si>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</si>
  <si>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</si>
  <si>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</si>
  <si>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</si>
  <si>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</si>
  <si>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</si>
  <si>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</si>
  <si>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</si>
  <si>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</si>
  <si>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</si>
  <si>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</si>
  <si>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</si>
  <si>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</si>
  <si>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</si>
  <si>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</si>
  <si>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</si>
  <si>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</si>
  <si>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</si>
  <si>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</si>
  <si>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</si>
  <si>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</si>
  <si>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</si>
  <si>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</si>
  <si>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</si>
  <si>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</si>
  <si>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</si>
  <si>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</si>
  <si>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</si>
  <si>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</si>
  <si>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</si>
  <si>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</si>
  <si>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</si>
  <si>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</si>
  <si>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</si>
  <si>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</si>
  <si>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</si>
  <si>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</si>
  <si>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</si>
  <si>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</si>
  <si>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</si>
  <si>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</si>
  <si>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</si>
  <si>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</si>
  <si>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</si>
  <si>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</si>
  <si>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</si>
  <si>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</si>
  <si>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</si>
  <si>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</si>
  <si>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</si>
  <si>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</si>
  <si>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</si>
  <si>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</si>
  <si>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</si>
  <si>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</si>
  <si>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</si>
  <si>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</si>
  <si>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</si>
  <si>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</si>
  <si>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</si>
  <si>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</si>
  <si>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</si>
  <si>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</si>
  <si>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</si>
  <si>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</si>
  <si>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</si>
  <si>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</si>
  <si>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</si>
  <si>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</si>
  <si>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</si>
  <si>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</si>
  <si>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</si>
  <si>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</si>
  <si>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</si>
  <si>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</si>
  <si>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</si>
  <si>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</si>
  <si>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</si>
  <si>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</si>
  <si>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</si>
  <si>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</si>
  <si>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</si>
  <si>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</si>
  <si>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</si>
  <si>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</si>
  <si>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</si>
  <si>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</si>
  <si>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</si>
  <si>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</si>
  <si>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</si>
  <si>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</si>
  <si>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</si>
  <si>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</si>
  <si>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</si>
  <si>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</si>
  <si>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</si>
  <si>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</si>
  <si>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</si>
  <si>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</si>
  <si>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</si>
  <si>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</si>
  <si>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</si>
  <si>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</si>
  <si>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</si>
  <si>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</si>
  <si>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</si>
  <si>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</si>
  <si>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</si>
  <si>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</si>
  <si>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</si>
  <si>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</si>
  <si>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</si>
  <si>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</si>
  <si>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</si>
  <si>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</si>
  <si>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</si>
  <si>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</si>
  <si>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</si>
  <si>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</si>
  <si>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</si>
  <si>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</si>
  <si>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</si>
  <si>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</si>
  <si>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</si>
  <si>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</si>
  <si>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</si>
  <si>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</si>
  <si>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</si>
  <si>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</si>
  <si>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</si>
  <si>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</si>
  <si>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</si>
  <si>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</si>
  <si>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</si>
  <si>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</si>
  <si>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</si>
  <si>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</si>
  <si>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</si>
  <si>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</si>
  <si>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</si>
  <si>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</si>
  <si>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</si>
  <si>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</si>
  <si>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</si>
  <si>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</si>
  <si>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</si>
  <si>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</si>
  <si>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</si>
  <si>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</si>
  <si>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</si>
  <si>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</si>
  <si>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</si>
  <si>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</si>
  <si>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</si>
  <si>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</si>
  <si>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</si>
  <si>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</si>
  <si>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</si>
  <si>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</si>
  <si>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</si>
  <si>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</si>
  <si>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</si>
  <si>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</si>
  <si>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</si>
  <si>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</si>
  <si>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</si>
  <si>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</si>
  <si>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</si>
  <si>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</si>
  <si>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</si>
  <si>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</si>
  <si>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</si>
  <si>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</si>
  <si>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</si>
  <si>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</si>
  <si>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</si>
  <si>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</si>
  <si>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</si>
  <si>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</si>
  <si>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</si>
  <si>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</si>
  <si>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</si>
  <si>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</si>
  <si>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</si>
  <si>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</si>
  <si>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</si>
  <si>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</si>
  <si>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</si>
  <si>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</si>
  <si>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</si>
  <si>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</si>
  <si>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</si>
  <si>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</si>
  <si>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</si>
  <si>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</si>
  <si>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</si>
  <si>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</si>
  <si>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</si>
  <si>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</si>
  <si>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</si>
  <si>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</si>
  <si>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</si>
  <si>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</si>
  <si>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</si>
  <si>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</si>
  <si>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</si>
  <si>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</si>
  <si>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</si>
  <si>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</si>
  <si>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</si>
  <si>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</si>
  <si>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</si>
  <si>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</si>
  <si>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</si>
  <si>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</si>
  <si>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</si>
  <si>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</si>
  <si>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</si>
  <si>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</si>
  <si>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</si>
  <si>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</si>
  <si>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</si>
  <si>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</si>
  <si>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</si>
  <si>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</si>
  <si>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</si>
  <si>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</si>
  <si>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</si>
  <si>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</si>
  <si>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</si>
  <si>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</si>
  <si>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</si>
  <si>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</si>
  <si>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</si>
  <si>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</si>
  <si>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</si>
  <si>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</si>
  <si>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</si>
  <si>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</si>
  <si>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</si>
  <si>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</si>
  <si>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</si>
  <si>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</si>
  <si>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</si>
  <si>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</si>
  <si>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</si>
  <si>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</si>
  <si>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</si>
  <si>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</si>
  <si>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</si>
  <si>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</si>
  <si>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</si>
  <si>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</si>
  <si>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</si>
  <si>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</si>
  <si>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</si>
  <si>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</si>
  <si>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</si>
  <si>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</si>
  <si>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</si>
  <si>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</si>
  <si>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</si>
  <si>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</si>
  <si>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</si>
  <si>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</si>
  <si>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</si>
  <si>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</si>
  <si>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</si>
  <si>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</si>
  <si>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</si>
  <si>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</si>
  <si>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</si>
  <si>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</si>
  <si>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</si>
  <si>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</si>
  <si>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</si>
  <si>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</si>
  <si>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</si>
  <si>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</si>
  <si>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</si>
  <si>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</si>
  <si>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</si>
  <si>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</si>
  <si>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</si>
  <si>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</si>
  <si>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</si>
  <si>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</si>
  <si>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</si>
  <si>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</si>
  <si>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</si>
  <si>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</si>
  <si>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</si>
  <si>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</si>
  <si>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</si>
  <si>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</si>
  <si>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</si>
  <si>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</si>
  <si>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</si>
  <si>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</si>
  <si>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</si>
  <si>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</si>
  <si>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</si>
  <si>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</si>
  <si>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</si>
  <si>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</si>
  <si>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</si>
  <si>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</si>
  <si>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</si>
  <si>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</si>
  <si>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</si>
  <si>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</si>
  <si>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</si>
  <si>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</si>
  <si>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</si>
  <si>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</si>
  <si>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</si>
  <si>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</si>
  <si>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</si>
  <si>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</si>
  <si>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</si>
  <si>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</si>
  <si>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</si>
  <si>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</si>
  <si>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</si>
  <si>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</si>
  <si>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</si>
  <si>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</si>
  <si>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</si>
  <si>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</si>
  <si>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</si>
  <si>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</si>
  <si>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</si>
  <si>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</si>
  <si>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</si>
  <si>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</si>
  <si>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</si>
  <si>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</si>
  <si>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</si>
  <si>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</si>
  <si>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</si>
  <si>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</si>
  <si>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</si>
  <si>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</si>
  <si>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</si>
  <si>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</si>
  <si>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</si>
  <si>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</si>
  <si>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</si>
  <si>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</si>
  <si>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</si>
  <si>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</si>
  <si>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</si>
  <si>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</si>
  <si>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</si>
  <si>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</si>
  <si>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</si>
  <si>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</si>
  <si>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</si>
  <si>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</si>
  <si>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</si>
  <si>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</si>
  <si>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</si>
  <si>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</si>
  <si>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</si>
  <si>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</si>
  <si>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</si>
  <si>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</si>
  <si>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</si>
  <si>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</si>
  <si>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</si>
  <si>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</si>
  <si>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</si>
  <si>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</si>
  <si>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</si>
  <si>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</si>
  <si>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</si>
  <si>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</si>
  <si>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</si>
  <si>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</si>
  <si>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</si>
  <si>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</si>
  <si>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</si>
  <si>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</si>
  <si>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</si>
  <si>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</si>
  <si>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</si>
  <si>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</si>
  <si>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</si>
  <si>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</si>
  <si>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</si>
  <si>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</si>
  <si>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</si>
  <si>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</si>
  <si>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</si>
  <si>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</si>
  <si>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</si>
  <si>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</si>
  <si>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</si>
  <si>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</si>
  <si>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</si>
  <si>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</si>
  <si>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</si>
  <si>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</si>
  <si>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</si>
  <si>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</si>
  <si>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</si>
  <si>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</si>
  <si>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</si>
  <si>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</si>
  <si>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</si>
  <si>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</si>
  <si>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</si>
  <si>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</si>
  <si>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</si>
  <si>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</si>
  <si>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</si>
  <si>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</si>
  <si>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</si>
  <si>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</si>
  <si>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</si>
  <si>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</si>
  <si>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</si>
  <si>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</si>
  <si>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</si>
  <si>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</si>
  <si>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</si>
  <si>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</si>
  <si>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</si>
  <si>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</si>
  <si>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</si>
  <si>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</si>
  <si>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</si>
  <si>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</si>
  <si>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</si>
  <si>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</si>
  <si>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</si>
  <si>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</si>
  <si>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</si>
  <si>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</si>
  <si>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</si>
  <si>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</si>
  <si>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</si>
  <si>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</si>
  <si>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</si>
  <si>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</si>
  <si>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</si>
  <si>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</si>
  <si>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</si>
  <si>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</si>
  <si>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</si>
  <si>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</si>
  <si>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</si>
  <si>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</si>
  <si>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</si>
  <si>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</si>
  <si>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</si>
  <si>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</si>
  <si>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</si>
  <si>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</si>
  <si>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</si>
  <si>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</si>
  <si>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</si>
  <si>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</si>
  <si>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</si>
  <si>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</si>
  <si>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</si>
  <si>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</si>
  <si>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</si>
  <si>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</si>
  <si>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</si>
  <si>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</si>
  <si>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</si>
  <si>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</si>
  <si>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</si>
  <si>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</si>
  <si>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</si>
  <si>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</si>
  <si>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</si>
  <si>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</si>
  <si>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</si>
  <si>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</si>
  <si>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</si>
  <si>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</si>
  <si>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</si>
  <si>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</si>
  <si>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</si>
  <si>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</si>
  <si>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</si>
  <si>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</si>
  <si>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</si>
  <si>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</si>
  <si>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</si>
  <si>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</si>
  <si>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</si>
  <si>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</si>
  <si>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</si>
  <si>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</si>
  <si>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</si>
  <si>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</si>
  <si>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</si>
  <si>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</si>
  <si>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</si>
  <si>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</si>
  <si>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</si>
  <si>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</si>
  <si>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</si>
  <si>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</si>
  <si>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</si>
  <si>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</si>
  <si>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</si>
  <si>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</si>
  <si>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</si>
  <si>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</si>
  <si>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</si>
  <si>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</si>
  <si>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</si>
  <si>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</si>
  <si>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</si>
  <si>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</si>
  <si>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</si>
  <si>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</si>
  <si>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</si>
  <si>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</si>
  <si>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</si>
  <si>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</si>
  <si>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</si>
  <si>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</si>
  <si>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</si>
  <si>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</si>
  <si>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</si>
  <si>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</si>
  <si>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</si>
  <si>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</si>
  <si>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</si>
  <si>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</si>
  <si>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</si>
  <si>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</si>
  <si>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</si>
  <si>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</si>
  <si>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</si>
  <si>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</si>
  <si>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</si>
  <si>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</si>
  <si>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</si>
  <si>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</si>
  <si>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</si>
  <si>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</si>
  <si>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</si>
  <si>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</si>
  <si>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</si>
  <si>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</si>
  <si>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</si>
  <si>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</si>
  <si>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</si>
  <si>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</si>
  <si>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</si>
  <si>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</si>
  <si>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</si>
  <si>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</si>
  <si>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</si>
  <si>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</si>
  <si>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</si>
  <si>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</si>
  <si>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</si>
  <si>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</si>
  <si>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</si>
  <si>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</si>
  <si>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</si>
  <si>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</si>
  <si>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</si>
  <si>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</si>
  <si>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</si>
  <si>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</si>
  <si>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</si>
  <si>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</si>
  <si>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</si>
  <si>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</si>
  <si>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</si>
  <si>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</si>
  <si>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</si>
  <si>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</si>
  <si>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</si>
  <si>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</si>
  <si>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</si>
  <si>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</si>
  <si>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</si>
  <si>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</si>
  <si>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</si>
  <si>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</si>
  <si>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</si>
  <si>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</si>
  <si>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</si>
  <si>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</si>
  <si>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</si>
  <si>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</si>
  <si>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</si>
  <si>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</si>
  <si>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</si>
  <si>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</si>
  <si>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</si>
  <si>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</si>
  <si>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</si>
  <si>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</si>
  <si>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</si>
  <si>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</si>
  <si>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</si>
  <si>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</si>
  <si>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</si>
  <si>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</si>
  <si>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</si>
  <si>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</si>
  <si>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</si>
  <si>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</si>
  <si>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</si>
  <si>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</si>
  <si>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</si>
  <si>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</si>
  <si>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</si>
  <si>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</si>
  <si>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</si>
  <si>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</si>
  <si>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</si>
  <si>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</si>
  <si>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</si>
  <si>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</si>
  <si>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</si>
  <si>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</si>
  <si>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</si>
  <si>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</si>
  <si>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</si>
  <si>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</si>
  <si>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</si>
  <si>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</si>
  <si>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</si>
  <si>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</si>
  <si>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</si>
  <si>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</si>
  <si>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</si>
  <si>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</si>
  <si>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</si>
  <si>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</si>
  <si>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</si>
  <si>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</si>
  <si>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</si>
  <si>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</si>
  <si>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</si>
  <si>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</si>
  <si>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</si>
  <si>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</si>
  <si>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</si>
  <si>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</si>
  <si>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</si>
  <si>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</si>
  <si>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</si>
  <si>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</si>
  <si>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</si>
  <si>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</si>
  <si>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</si>
  <si>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</si>
  <si>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</si>
  <si>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</si>
  <si>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</si>
  <si>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</si>
  <si>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</si>
  <si>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</si>
  <si>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</si>
  <si>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</si>
  <si>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</si>
  <si>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</si>
  <si>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</si>
  <si>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</si>
  <si>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</si>
  <si>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</si>
  <si>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</si>
  <si>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</si>
  <si>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</si>
  <si>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</si>
  <si>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</si>
  <si>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</si>
  <si>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</si>
  <si>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</si>
  <si>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</si>
  <si>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</si>
  <si>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</si>
  <si>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</si>
  <si>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</si>
  <si>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</si>
  <si>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</si>
  <si>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</si>
  <si>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</si>
  <si>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</si>
  <si>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</si>
  <si>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</si>
  <si>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</si>
  <si>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</si>
  <si>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</si>
  <si>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</si>
  <si>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</si>
  <si>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</si>
  <si>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</si>
  <si>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</si>
  <si>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</si>
  <si>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</si>
  <si>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</si>
  <si>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</si>
  <si>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</si>
  <si>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</si>
  <si>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</si>
  <si>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</si>
  <si>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</si>
  <si>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</si>
  <si>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</si>
  <si>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</si>
  <si>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</si>
  <si>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</si>
  <si>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</si>
  <si>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</si>
  <si>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</si>
  <si>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</si>
  <si>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</si>
  <si>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</si>
  <si>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</si>
  <si>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</si>
  <si>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</si>
  <si>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</si>
  <si>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</si>
  <si>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</si>
  <si>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</si>
  <si>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</si>
  <si>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</si>
  <si>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</si>
  <si>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</si>
  <si>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</si>
  <si>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</si>
  <si>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</si>
  <si>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</si>
  <si>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</si>
  <si>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</si>
  <si>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</si>
  <si>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</si>
  <si>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</si>
  <si>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</si>
  <si>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</si>
  <si>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</si>
  <si>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</si>
  <si>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</si>
  <si>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</si>
  <si>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</si>
  <si>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</si>
  <si>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</si>
  <si>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</si>
  <si>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</si>
  <si>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</si>
  <si>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</si>
  <si>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</si>
  <si>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</si>
  <si>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</si>
  <si>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</si>
  <si>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</si>
  <si>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</si>
  <si>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</si>
  <si>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</si>
  <si>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</si>
  <si>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</si>
  <si>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</si>
  <si>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</si>
  <si>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</si>
  <si>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</si>
  <si>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</si>
  <si>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</si>
  <si>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</si>
  <si>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</si>
  <si>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</si>
  <si>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</si>
  <si>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</si>
  <si>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</si>
  <si>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</si>
  <si>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</si>
  <si>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</si>
  <si>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</si>
  <si>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</si>
  <si>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</si>
  <si>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</si>
  <si>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</si>
  <si>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</si>
  <si>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</si>
  <si>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</si>
  <si>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</si>
  <si>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</si>
  <si>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</si>
  <si>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</si>
  <si>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</si>
  <si>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</si>
  <si>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</si>
  <si>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</si>
  <si>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</si>
  <si>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</si>
  <si>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</si>
  <si>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</si>
  <si>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</si>
  <si>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</si>
  <si>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</si>
  <si>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</si>
  <si>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</si>
  <si>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</si>
  <si>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</si>
  <si>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</si>
  <si>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</si>
  <si>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</si>
  <si>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</si>
  <si>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</si>
  <si>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</si>
  <si>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</si>
  <si>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</si>
  <si>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</si>
  <si>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</si>
  <si>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</si>
  <si>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</si>
  <si>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</si>
  <si>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</si>
  <si>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</si>
  <si>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</si>
  <si>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</si>
  <si>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</si>
  <si>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</si>
  <si>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</si>
  <si>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</si>
  <si>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</si>
  <si>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</si>
  <si>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</si>
  <si>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</si>
  <si>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</si>
  <si>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</si>
  <si>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</si>
  <si>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</si>
  <si>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</si>
  <si>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</si>
  <si>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</si>
  <si>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</si>
  <si>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</si>
  <si>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</si>
  <si>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</si>
  <si>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</si>
  <si>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</si>
  <si>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</si>
  <si>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</si>
  <si>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</si>
  <si>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</si>
  <si>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</si>
  <si>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</si>
  <si>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</si>
  <si>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</si>
  <si>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</si>
  <si>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</si>
  <si>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</si>
  <si>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</si>
  <si>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</si>
  <si>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</si>
  <si>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</si>
  <si>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</si>
  <si>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</si>
  <si>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</si>
  <si>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</si>
  <si>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</si>
  <si>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</si>
  <si>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</si>
  <si>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</si>
  <si>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</si>
  <si>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</si>
  <si>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</si>
  <si>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</si>
  <si>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</si>
  <si>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</si>
  <si>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</si>
  <si>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</si>
  <si>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</si>
  <si>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</si>
  <si>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</si>
  <si>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</si>
  <si>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</si>
  <si>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</si>
  <si>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</si>
  <si>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</si>
  <si>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</si>
  <si>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</si>
  <si>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</si>
  <si>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</si>
  <si>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</si>
  <si>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</si>
  <si>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</si>
  <si>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</si>
  <si>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</si>
  <si>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</si>
  <si>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</si>
  <si>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</si>
  <si>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</si>
  <si>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</si>
  <si>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</si>
  <si>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</si>
  <si>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</si>
  <si>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</si>
  <si>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</si>
  <si>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</si>
  <si>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</si>
  <si>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</si>
  <si>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</si>
  <si>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</si>
  <si>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</si>
  <si>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</si>
  <si>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</si>
  <si>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</si>
  <si>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</si>
  <si>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</si>
  <si>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7519.06;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</si>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</sst>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F4FC30F-94D1-43CD-A7F1-317CFA0B85E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32</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41</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96</v>
          </cell>
        </row>
        <row r="24">
          <cell r="B24" t="str">
            <v>Cuban</v>
          </cell>
          <cell r="D24">
            <v>0</v>
          </cell>
        </row>
        <row r="25">
          <cell r="B25" t="str">
            <v>Dominican</v>
          </cell>
          <cell r="D25">
            <v>0</v>
          </cell>
        </row>
        <row r="26">
          <cell r="B26" t="str">
            <v>Puerto Rican</v>
          </cell>
          <cell r="D26">
            <v>28</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1394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224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160</v>
          </cell>
        </row>
        <row r="68">
          <cell r="B68" t="str">
            <v>Greek alone</v>
          </cell>
          <cell r="D68">
            <v>22</v>
          </cell>
        </row>
        <row r="69">
          <cell r="B69" t="str">
            <v>Hungarian alone</v>
          </cell>
          <cell r="D69">
            <v>0</v>
          </cell>
        </row>
        <row r="70">
          <cell r="B70" t="str">
            <v>Icelandic alone</v>
          </cell>
          <cell r="D70">
            <v>0</v>
          </cell>
        </row>
        <row r="71">
          <cell r="B71" t="str">
            <v>Irish alone</v>
          </cell>
          <cell r="D71">
            <v>163</v>
          </cell>
        </row>
        <row r="72">
          <cell r="B72" t="str">
            <v>Italian alone</v>
          </cell>
          <cell r="D72">
            <v>65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579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583</v>
          </cell>
        </row>
        <row r="145">
          <cell r="B145" t="str">
            <v>White alone or in combination with one or more other races</v>
          </cell>
          <cell r="D145" t="e">
            <v>#N/A</v>
          </cell>
        </row>
        <row r="146">
          <cell r="B146" t="str">
            <v>European alone or in any combination*</v>
          </cell>
          <cell r="D146">
            <v>1562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32</v>
          </cell>
        </row>
        <row r="168">
          <cell r="B168" t="str">
            <v>English alone or in any combination</v>
          </cell>
          <cell r="D168">
            <v>568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91</v>
          </cell>
        </row>
        <row r="173">
          <cell r="B173" t="str">
            <v>Frisian alone or in any combination</v>
          </cell>
          <cell r="D173">
            <v>0</v>
          </cell>
        </row>
        <row r="174">
          <cell r="B174" t="str">
            <v>Georgian alone or in any combination</v>
          </cell>
          <cell r="D174">
            <v>0</v>
          </cell>
        </row>
        <row r="175">
          <cell r="B175" t="str">
            <v>German alone or in any combination</v>
          </cell>
          <cell r="D175">
            <v>603</v>
          </cell>
        </row>
        <row r="176">
          <cell r="B176" t="str">
            <v>Greek alone or in any combination</v>
          </cell>
          <cell r="D176">
            <v>50</v>
          </cell>
        </row>
        <row r="177">
          <cell r="B177" t="str">
            <v>Hungarian alone or in any combination</v>
          </cell>
          <cell r="D177">
            <v>0</v>
          </cell>
        </row>
        <row r="178">
          <cell r="B178" t="str">
            <v>Icelandic alone or in any combination</v>
          </cell>
          <cell r="D178">
            <v>0</v>
          </cell>
        </row>
        <row r="179">
          <cell r="B179" t="str">
            <v>Irish alone or in any combination</v>
          </cell>
          <cell r="D179">
            <v>618</v>
          </cell>
        </row>
        <row r="180">
          <cell r="B180" t="str">
            <v>Italian alone or in any combination</v>
          </cell>
          <cell r="D180">
            <v>213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28</v>
          </cell>
        </row>
        <row r="195">
          <cell r="B195" t="str">
            <v>Polish alone or in any combination</v>
          </cell>
          <cell r="D195">
            <v>121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35</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131</v>
          </cell>
        </row>
        <row r="203">
          <cell r="B203" t="str">
            <v>Serbian alone or in any combination</v>
          </cell>
          <cell r="D203">
            <v>0</v>
          </cell>
        </row>
        <row r="204">
          <cell r="B204" t="str">
            <v>Slavic alone or in any combination</v>
          </cell>
          <cell r="D204">
            <v>0</v>
          </cell>
        </row>
        <row r="205">
          <cell r="B205" t="str">
            <v>Slovak alone or in any combination</v>
          </cell>
          <cell r="D205">
            <v>22</v>
          </cell>
        </row>
        <row r="206">
          <cell r="B206" t="str">
            <v>Slovenian alone or in any combination</v>
          </cell>
          <cell r="D206">
            <v>0</v>
          </cell>
        </row>
        <row r="207">
          <cell r="B207" t="str">
            <v>Swedish alone or in any combination</v>
          </cell>
          <cell r="D207">
            <v>29</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687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679</v>
          </cell>
        </row>
        <row r="253">
          <cell r="B253" t="str">
            <v>Black or African American alone</v>
          </cell>
          <cell r="D253" t="e">
            <v>#N/A</v>
          </cell>
        </row>
        <row r="254">
          <cell r="B254" t="str">
            <v>African American alone</v>
          </cell>
          <cell r="D254">
            <v>44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26</v>
          </cell>
        </row>
        <row r="319">
          <cell r="B319" t="str">
            <v>Black or African American alone or in combination with one or more other races</v>
          </cell>
          <cell r="D319" t="e">
            <v>#N/A</v>
          </cell>
        </row>
        <row r="320">
          <cell r="B320" t="str">
            <v>African American alone or in any combination</v>
          </cell>
          <cell r="D320">
            <v>69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36</v>
          </cell>
        </row>
        <row r="385">
          <cell r="B385" t="str">
            <v>American Indian and Alaska Native alone</v>
          </cell>
          <cell r="D385">
            <v>36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46</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38</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106</v>
          </cell>
        </row>
        <row r="2848">
          <cell r="B2848" t="str">
            <v>Asian Indian alone or in any combination</v>
          </cell>
          <cell r="D2848">
            <v>49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332A5-3248-4587-8E54-8C92213D779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1394</v>
      </c>
      <c r="C5" s="10" t="s">
        <v>5</v>
      </c>
      <c r="D5" s="11">
        <v>1562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32</v>
      </c>
      <c r="E26" s="16" t="e">
        <f>VLOOKUP($D26,'[1]Profile_Cnty Export'!$B$2:$D$3010,3,FALSE)</f>
        <v>#N/A</v>
      </c>
    </row>
    <row r="27" spans="1:5" x14ac:dyDescent="0.25">
      <c r="A27" t="s">
        <v>48</v>
      </c>
      <c r="B27" s="17">
        <v>224</v>
      </c>
      <c r="C27" s="10" t="s">
        <v>49</v>
      </c>
      <c r="D27" s="18">
        <v>568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91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160</v>
      </c>
      <c r="C34" s="14" t="s">
        <v>63</v>
      </c>
      <c r="D34" s="15">
        <v>603</v>
      </c>
      <c r="E34" s="16" t="e">
        <f>VLOOKUP($D34,'[1]Profile_Cnty Export'!$B$2:$D$3010,3,FALSE)</f>
        <v>#N/A</v>
      </c>
    </row>
    <row r="35" spans="1:5" x14ac:dyDescent="0.25">
      <c r="A35" t="s">
        <v>64</v>
      </c>
      <c r="B35" s="17">
        <v>22</v>
      </c>
      <c r="C35" s="10" t="s">
        <v>65</v>
      </c>
      <c r="D35" s="18">
        <v>50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163</v>
      </c>
      <c r="C38" s="14" t="s">
        <v>71</v>
      </c>
      <c r="D38" s="15">
        <v>618</v>
      </c>
      <c r="E38" s="16" t="e">
        <f>VLOOKUP($D38,'[1]Profile_Cnty Export'!$B$2:$D$3010,3,FALSE)</f>
        <v>#N/A</v>
      </c>
    </row>
    <row r="39" spans="1:5" x14ac:dyDescent="0.25">
      <c r="A39" t="s">
        <v>72</v>
      </c>
      <c r="B39" s="17">
        <v>65</v>
      </c>
      <c r="C39" s="10" t="s">
        <v>73</v>
      </c>
      <c r="D39" s="18">
        <v>213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28</v>
      </c>
      <c r="E53" s="12" t="e">
        <f>VLOOKUP($D53,'[1]Profile_Cnty Export'!$B$2:$D$3010,3,FALSE)</f>
        <v>#N/A</v>
      </c>
    </row>
    <row r="54" spans="1:5" x14ac:dyDescent="0.25">
      <c r="A54" t="s">
        <v>102</v>
      </c>
      <c r="B54" s="13">
        <v>0</v>
      </c>
      <c r="C54" s="14" t="s">
        <v>103</v>
      </c>
      <c r="D54" s="15">
        <v>121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131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22</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29</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579</v>
      </c>
      <c r="C101" s="10" t="s">
        <v>197</v>
      </c>
      <c r="D101" s="11">
        <v>687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583</v>
      </c>
      <c r="C111" s="20" t="s">
        <v>217</v>
      </c>
      <c r="D111" s="21">
        <v>679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44</v>
      </c>
      <c r="C114" s="10" t="s">
        <v>221</v>
      </c>
      <c r="D114" s="24">
        <v>69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26</v>
      </c>
      <c r="C178" s="20" t="s">
        <v>349</v>
      </c>
      <c r="D178" s="30">
        <v>36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38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106</v>
      </c>
      <c r="E1394" s="12" t="e">
        <f>VLOOKUP($D1394,'[1]Profile_Cnty Export'!$B$2:$D$3010,3,FALSE)</f>
        <v>#N/A</v>
      </c>
    </row>
    <row r="1395" spans="1:5" x14ac:dyDescent="0.25">
      <c r="A1395" t="s">
        <v>2778</v>
      </c>
      <c r="B1395" s="13">
        <v>46</v>
      </c>
      <c r="C1395" s="14" t="s">
        <v>2779</v>
      </c>
      <c r="D1395" s="15">
        <v>49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32</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41</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96</v>
      </c>
      <c r="C1518" s="12"/>
    </row>
    <row r="1519" spans="1:3" x14ac:dyDescent="0.25">
      <c r="A1519" t="s">
        <v>2998</v>
      </c>
      <c r="B1519" s="13">
        <v>0</v>
      </c>
      <c r="C1519" s="16"/>
    </row>
    <row r="1520" spans="1:3" x14ac:dyDescent="0.25">
      <c r="A1520" t="s">
        <v>2999</v>
      </c>
      <c r="B1520" s="17">
        <v>0</v>
      </c>
      <c r="C1520" s="12"/>
    </row>
    <row r="1521" spans="1:5" x14ac:dyDescent="0.25">
      <c r="A1521" t="s">
        <v>3000</v>
      </c>
      <c r="B1521" s="13">
        <v>28</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F1424D7-EE2D-4A12-A04C-E973BD8AC8CA}"/>
</file>

<file path=customXml/itemProps2.xml><?xml version="1.0" encoding="utf-8"?>
<ds:datastoreItem xmlns:ds="http://schemas.openxmlformats.org/officeDocument/2006/customXml" ds:itemID="{1E047144-315C-4F3C-9B24-F552F74C64DB}"/>
</file>

<file path=customXml/itemProps3.xml><?xml version="1.0" encoding="utf-8"?>
<ds:datastoreItem xmlns:ds="http://schemas.openxmlformats.org/officeDocument/2006/customXml" ds:itemID="{8EFA4B92-5FAA-41CC-ACF1-4E55599D48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2023-09-27T11:59:10Z</dcterms:created>
  <dcterms:modified xsi:type="dcterms:W3CDTF">2023-09-27T11:59:11Z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