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A00650-FAEA-4188-A526-E7AE3525FC7D}" xr6:coauthVersionLast="47" xr6:coauthVersionMax="47" xr10:uidLastSave="{00000000-0000-0000-0000-000000000000}"/>
  <bookViews>
    <workbookView xWindow="28680" yWindow="-120" windowWidth="29040" windowHeight="15840" xr2:uid="{2C1B4CCE-5FCA-4D7A-8376-B4DFCE734A6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<sst xmlns="http://schemas.openxmlformats.org/spreadsheetml/2006/main" count="3037" uniqueCount="3020">
  <si>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</si>
  <si>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</si>
  <si>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</si>
  <si>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</si>
  <si>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</si>
  <si>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</si>
  <si>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</si>
  <si>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</si>
  <si>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</si>
  <si>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</si>
  <si>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</si>
  <si>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</si>
  <si>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</si>
  <si>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</si>
  <si>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</si>
  <si>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</si>
  <si>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</si>
  <si>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</si>
  <si>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</si>
  <si>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</si>
  <si>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</si>
  <si>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</si>
  <si>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</si>
  <si>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</si>
  <si>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</si>
  <si>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</si>
  <si>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</si>
  <si>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</si>
  <si>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</si>
  <si>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</si>
  <si>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</si>
  <si>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</si>
  <si>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</si>
  <si>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</si>
  <si>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</si>
  <si>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</si>
  <si>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</si>
  <si>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</si>
  <si>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</si>
  <si>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</si>
  <si>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</si>
  <si>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</si>
  <si>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</si>
  <si>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</si>
  <si>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</si>
  <si>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</si>
  <si>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</si>
  <si>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</si>
  <si>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</si>
  <si>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</si>
  <si>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</si>
  <si>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</si>
  <si>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</si>
  <si>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</si>
  <si>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</si>
  <si>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</si>
  <si>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</si>
  <si>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</si>
  <si>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</si>
  <si>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</si>
  <si>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</si>
  <si>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</si>
  <si>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</si>
  <si>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</si>
  <si>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</si>
  <si>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</si>
  <si>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</si>
  <si>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</si>
  <si>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</si>
  <si>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</si>
  <si>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</si>
  <si>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</si>
  <si>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</si>
  <si>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</si>
  <si>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</si>
  <si>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</si>
  <si>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</si>
  <si>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</si>
  <si>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</si>
  <si>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</si>
  <si>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</si>
  <si>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</si>
  <si>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</si>
  <si>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</si>
  <si>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</si>
  <si>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</si>
  <si>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</si>
  <si>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</si>
  <si>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</si>
  <si>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</si>
  <si>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</si>
  <si>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</si>
  <si>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</si>
  <si>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</si>
  <si>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</si>
  <si>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</si>
  <si>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</si>
  <si>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</si>
  <si>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</si>
  <si>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</si>
  <si>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</si>
  <si>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</si>
  <si>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</si>
  <si>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</si>
  <si>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</si>
  <si>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</si>
  <si>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</si>
  <si>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</si>
  <si>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</si>
  <si>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</si>
  <si>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</si>
  <si>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</si>
  <si>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</si>
  <si>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</si>
  <si>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</si>
  <si>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</si>
  <si>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</si>
  <si>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</si>
  <si>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</si>
  <si>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</si>
  <si>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</si>
  <si>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</si>
  <si>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</si>
  <si>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</si>
  <si>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</si>
  <si>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</si>
  <si>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</si>
  <si>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</si>
  <si>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</si>
  <si>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</si>
  <si>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</si>
  <si>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</si>
  <si>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</si>
  <si>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</si>
  <si>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</si>
  <si>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</si>
  <si>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</si>
  <si>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</si>
  <si>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</si>
  <si>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</si>
  <si>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</si>
  <si>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</si>
  <si>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</si>
  <si>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</si>
  <si>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</si>
  <si>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</si>
  <si>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</si>
  <si>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</si>
  <si>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</si>
  <si>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</si>
  <si>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</si>
  <si>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</si>
  <si>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</si>
  <si>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</si>
  <si>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</si>
  <si>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</si>
  <si>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</si>
  <si>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</si>
  <si>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</si>
  <si>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</si>
  <si>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</si>
  <si>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</si>
  <si>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</si>
  <si>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</si>
  <si>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</si>
  <si>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</si>
  <si>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</si>
  <si>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</si>
  <si>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</si>
  <si>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</si>
  <si>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</si>
  <si>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</si>
  <si>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</si>
  <si>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</si>
  <si>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</si>
  <si>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</si>
  <si>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</si>
  <si>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</si>
  <si>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</si>
  <si>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</si>
  <si>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</si>
  <si>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</si>
  <si>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</si>
  <si>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</si>
  <si>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</si>
  <si>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</si>
  <si>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</si>
  <si>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</si>
  <si>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</si>
  <si>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</si>
  <si>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</si>
  <si>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</si>
  <si>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</si>
  <si>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</si>
  <si>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</si>
  <si>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</si>
  <si>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</si>
  <si>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</si>
  <si>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</si>
  <si>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</si>
  <si>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</si>
  <si>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</si>
  <si>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</si>
  <si>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</si>
  <si>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</si>
  <si>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</si>
  <si>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</si>
  <si>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</si>
  <si>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</si>
  <si>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</si>
  <si>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</si>
  <si>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</si>
  <si>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</si>
  <si>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</si>
  <si>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</si>
  <si>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</si>
  <si>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</si>
  <si>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</si>
  <si>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</si>
  <si>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</si>
  <si>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</si>
  <si>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</si>
  <si>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</si>
  <si>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</si>
  <si>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</si>
  <si>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</si>
  <si>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</si>
  <si>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</si>
  <si>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</si>
  <si>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</si>
  <si>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</si>
  <si>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</si>
  <si>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</si>
  <si>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</si>
  <si>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</si>
  <si>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</si>
  <si>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</si>
  <si>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</si>
  <si>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</si>
  <si>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</si>
  <si>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</si>
  <si>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</si>
  <si>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</si>
  <si>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</si>
  <si>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</si>
  <si>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</si>
  <si>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</si>
  <si>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</si>
  <si>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</si>
  <si>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</si>
  <si>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</si>
  <si>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</si>
  <si>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</si>
  <si>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</si>
  <si>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</si>
  <si>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</si>
  <si>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</si>
  <si>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</si>
  <si>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</si>
  <si>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</si>
  <si>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</si>
  <si>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</si>
  <si>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</si>
  <si>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</si>
  <si>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</si>
  <si>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</si>
  <si>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</si>
  <si>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</si>
  <si>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</si>
  <si>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</si>
  <si>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</si>
  <si>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</si>
  <si>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</si>
  <si>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</si>
  <si>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</si>
  <si>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</si>
  <si>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</si>
  <si>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</si>
  <si>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</si>
  <si>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</si>
  <si>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</si>
  <si>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</si>
  <si>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</si>
  <si>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</si>
  <si>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</si>
  <si>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</si>
  <si>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</si>
  <si>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</si>
  <si>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</si>
  <si>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</si>
  <si>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</si>
  <si>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</si>
  <si>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</si>
  <si>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</si>
  <si>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</si>
  <si>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</si>
  <si>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</si>
  <si>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</si>
  <si>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</si>
  <si>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</si>
  <si>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</si>
  <si>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</si>
  <si>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</si>
  <si>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</si>
  <si>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</si>
  <si>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</si>
  <si>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</si>
  <si>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</si>
  <si>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</si>
  <si>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</si>
  <si>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</si>
  <si>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</si>
  <si>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</si>
  <si>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</si>
  <si>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</si>
  <si>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</si>
  <si>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</si>
  <si>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</si>
  <si>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</si>
  <si>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</si>
  <si>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</si>
  <si>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</si>
  <si>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</si>
  <si>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</si>
  <si>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</si>
  <si>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</si>
  <si>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</si>
  <si>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</si>
  <si>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</si>
  <si>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</si>
  <si>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</si>
  <si>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</si>
  <si>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</si>
  <si>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</si>
  <si>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</si>
  <si>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</si>
  <si>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</si>
  <si>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</si>
  <si>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</si>
  <si>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</si>
  <si>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</si>
  <si>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</si>
  <si>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</si>
  <si>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</si>
  <si>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</si>
  <si>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</si>
  <si>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</si>
  <si>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</si>
  <si>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</si>
  <si>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</si>
  <si>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</si>
  <si>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</si>
  <si>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</si>
  <si>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</si>
  <si>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</si>
  <si>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</si>
  <si>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</si>
  <si>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</si>
  <si>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</si>
  <si>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</si>
  <si>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</si>
  <si>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</si>
  <si>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</si>
  <si>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</si>
  <si>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</si>
  <si>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</si>
  <si>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</si>
  <si>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</si>
  <si>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</si>
  <si>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</si>
  <si>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</si>
  <si>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</si>
  <si>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</si>
  <si>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</si>
  <si>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</si>
  <si>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</si>
  <si>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</si>
  <si>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</si>
  <si>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</si>
  <si>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</si>
  <si>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</si>
  <si>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</si>
  <si>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</si>
  <si>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</si>
  <si>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</si>
  <si>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</si>
  <si>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</si>
  <si>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</si>
  <si>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</si>
  <si>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</si>
  <si>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</si>
  <si>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</si>
  <si>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</si>
  <si>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</si>
  <si>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</si>
  <si>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</si>
  <si>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</si>
  <si>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</si>
  <si>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</si>
  <si>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</si>
  <si>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</si>
  <si>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</si>
  <si>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</si>
  <si>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</si>
  <si>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</si>
  <si>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</si>
  <si>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</si>
  <si>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</si>
  <si>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</si>
  <si>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</si>
  <si>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</si>
  <si>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</si>
  <si>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</si>
  <si>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</si>
  <si>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</si>
  <si>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</si>
  <si>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</si>
  <si>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</si>
  <si>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</si>
  <si>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</si>
  <si>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</si>
  <si>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</si>
  <si>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</si>
  <si>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</si>
  <si>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</si>
  <si>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</si>
  <si>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</si>
  <si>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</si>
  <si>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</si>
  <si>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</si>
  <si>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</si>
  <si>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</si>
  <si>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</si>
  <si>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</si>
  <si>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</si>
  <si>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</si>
  <si>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</si>
  <si>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</si>
  <si>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</si>
  <si>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</si>
  <si>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</si>
  <si>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</si>
  <si>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</si>
  <si>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</si>
  <si>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</si>
  <si>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</si>
  <si>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</si>
  <si>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</si>
  <si>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</si>
  <si>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</si>
  <si>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</si>
  <si>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</si>
  <si>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</si>
  <si>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</si>
  <si>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</si>
  <si>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</si>
  <si>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</si>
  <si>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</si>
  <si>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</si>
  <si>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</si>
  <si>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</si>
  <si>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</si>
  <si>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</si>
  <si>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</si>
  <si>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</si>
  <si>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</si>
  <si>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</si>
  <si>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</si>
  <si>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</si>
  <si>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</si>
  <si>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</si>
  <si>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</si>
  <si>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</si>
  <si>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</si>
  <si>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</si>
  <si>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</si>
  <si>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</si>
  <si>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</si>
  <si>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</si>
  <si>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</si>
  <si>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</si>
  <si>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</si>
  <si>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</si>
  <si>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</si>
  <si>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</si>
  <si>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</si>
  <si>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</si>
  <si>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</si>
  <si>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</si>
  <si>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</si>
  <si>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</si>
  <si>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</si>
  <si>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</si>
  <si>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</si>
  <si>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</si>
  <si>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</si>
  <si>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</si>
  <si>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</si>
  <si>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</si>
  <si>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</si>
  <si>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</si>
  <si>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</si>
  <si>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</si>
  <si>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</si>
  <si>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</si>
  <si>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</si>
  <si>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</si>
  <si>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</si>
  <si>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</si>
  <si>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</si>
  <si>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</si>
  <si>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</si>
  <si>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</si>
  <si>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</si>
  <si>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</si>
  <si>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</si>
  <si>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</si>
  <si>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</si>
  <si>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</si>
  <si>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</si>
  <si>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</si>
  <si>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</si>
  <si>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</si>
  <si>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</si>
  <si>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</si>
  <si>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</si>
  <si>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</si>
  <si>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</si>
  <si>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</si>
  <si>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</si>
  <si>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</si>
  <si>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</si>
  <si>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</si>
  <si>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</si>
  <si>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</si>
  <si>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</si>
  <si>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</si>
  <si>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</si>
  <si>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</si>
  <si>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</si>
  <si>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</si>
  <si>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</si>
  <si>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</si>
  <si>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</si>
  <si>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</si>
  <si>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</si>
  <si>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</si>
  <si>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</si>
  <si>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</si>
  <si>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</si>
  <si>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</si>
  <si>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</si>
  <si>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</si>
  <si>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</si>
  <si>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</si>
  <si>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</si>
  <si>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</si>
  <si>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</si>
  <si>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</si>
  <si>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</si>
  <si>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</si>
  <si>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</si>
  <si>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</si>
  <si>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</si>
  <si>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</si>
  <si>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</si>
  <si>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</si>
  <si>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</si>
  <si>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</si>
  <si>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</si>
  <si>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</si>
  <si>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</si>
  <si>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</si>
  <si>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</si>
  <si>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</si>
  <si>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</si>
  <si>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</si>
  <si>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</si>
  <si>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</si>
  <si>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</si>
  <si>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</si>
  <si>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</si>
  <si>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</si>
  <si>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</si>
  <si>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</si>
  <si>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</si>
  <si>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</si>
  <si>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</si>
  <si>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</si>
  <si>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</si>
  <si>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</si>
  <si>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</si>
  <si>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</si>
  <si>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</si>
  <si>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</si>
  <si>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</si>
  <si>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</si>
  <si>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</si>
  <si>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</si>
  <si>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</si>
  <si>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</si>
  <si>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</si>
  <si>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</si>
  <si>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</si>
  <si>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</si>
  <si>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</si>
  <si>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</si>
  <si>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</si>
  <si>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</si>
  <si>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</si>
  <si>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</si>
  <si>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</si>
  <si>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</si>
  <si>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</si>
  <si>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</si>
  <si>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</si>
  <si>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</si>
  <si>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</si>
  <si>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</si>
  <si>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</si>
  <si>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</si>
  <si>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</si>
  <si>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</si>
  <si>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</si>
  <si>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</si>
  <si>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</si>
  <si>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</si>
  <si>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</si>
  <si>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</si>
  <si>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</si>
  <si>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</si>
  <si>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</si>
  <si>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</si>
  <si>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</si>
  <si>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</si>
  <si>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</si>
  <si>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</si>
  <si>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</si>
  <si>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</si>
  <si>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</si>
  <si>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</si>
  <si>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</si>
  <si>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</si>
  <si>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</si>
  <si>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</si>
  <si>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</si>
  <si>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</si>
  <si>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</si>
  <si>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</si>
  <si>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</si>
  <si>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</si>
  <si>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</si>
  <si>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</si>
  <si>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</si>
  <si>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</si>
  <si>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</si>
  <si>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</si>
  <si>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</si>
  <si>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</si>
  <si>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</si>
  <si>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</si>
  <si>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</si>
  <si>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</si>
  <si>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</si>
  <si>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</si>
  <si>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</si>
  <si>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</si>
  <si>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</si>
  <si>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</si>
  <si>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</si>
  <si>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</si>
  <si>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</si>
  <si>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</si>
  <si>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</si>
  <si>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</si>
  <si>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</si>
  <si>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</si>
  <si>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</si>
  <si>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</si>
  <si>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</si>
  <si>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</si>
  <si>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</si>
  <si>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</si>
  <si>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</si>
  <si>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</si>
  <si>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</si>
  <si>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</si>
  <si>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</si>
  <si>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</si>
  <si>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</si>
  <si>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</si>
  <si>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</si>
  <si>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</si>
  <si>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</si>
  <si>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</si>
  <si>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</si>
  <si>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</si>
  <si>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</si>
  <si>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</si>
  <si>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</si>
  <si>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</si>
  <si>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</si>
  <si>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</si>
  <si>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</si>
  <si>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</si>
  <si>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</si>
  <si>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</si>
  <si>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</si>
  <si>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</si>
  <si>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</si>
  <si>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</si>
  <si>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</si>
  <si>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</si>
  <si>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</si>
  <si>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</si>
  <si>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</si>
  <si>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</si>
  <si>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</si>
  <si>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</si>
  <si>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</si>
  <si>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</si>
  <si>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</si>
  <si>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</si>
  <si>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</si>
  <si>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</si>
  <si>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</si>
  <si>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</si>
  <si>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</si>
  <si>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</si>
  <si>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</si>
  <si>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</si>
  <si>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</si>
  <si>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</si>
  <si>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</si>
  <si>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</si>
  <si>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</si>
  <si>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</si>
  <si>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</si>
  <si>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</si>
  <si>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</si>
  <si>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</si>
  <si>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</si>
  <si>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</si>
  <si>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</si>
  <si>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</si>
  <si>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</si>
  <si>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</si>
  <si>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</si>
  <si>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</si>
  <si>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</si>
  <si>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</si>
  <si>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</si>
  <si>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</si>
  <si>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</si>
  <si>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</si>
  <si>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</si>
  <si>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</si>
  <si>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</si>
  <si>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</si>
  <si>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</si>
  <si>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</si>
  <si>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</si>
  <si>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</si>
  <si>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</si>
  <si>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</si>
  <si>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</si>
  <si>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</si>
  <si>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</si>
  <si>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</si>
  <si>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</si>
  <si>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</si>
  <si>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</si>
  <si>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</si>
  <si>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</si>
  <si>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</si>
  <si>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</si>
  <si>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</si>
  <si>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</si>
  <si>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</si>
  <si>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</si>
  <si>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</si>
  <si>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</si>
  <si>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</si>
  <si>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</si>
  <si>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</si>
  <si>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</si>
  <si>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</si>
  <si>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</si>
  <si>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</si>
  <si>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</si>
  <si>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</si>
  <si>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</si>
  <si>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</si>
  <si>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</si>
  <si>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</si>
  <si>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</si>
  <si>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</si>
  <si>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</si>
  <si>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</si>
  <si>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</si>
  <si>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</si>
  <si>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</si>
  <si>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</si>
  <si>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</si>
  <si>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</si>
  <si>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</si>
  <si>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</si>
  <si>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</si>
  <si>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</si>
  <si>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</si>
  <si>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</si>
  <si>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</si>
  <si>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</si>
  <si>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</si>
  <si>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</si>
  <si>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</si>
  <si>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</si>
  <si>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</si>
  <si>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</si>
  <si>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</si>
  <si>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</si>
  <si>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</si>
  <si>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</si>
  <si>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</si>
  <si>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</si>
  <si>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</si>
  <si>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</si>
  <si>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</si>
  <si>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</si>
  <si>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</si>
  <si>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</si>
  <si>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</si>
  <si>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</si>
  <si>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</si>
  <si>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</si>
  <si>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</si>
  <si>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</si>
  <si>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</si>
  <si>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</si>
  <si>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</si>
  <si>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</si>
  <si>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</si>
  <si>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</si>
  <si>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</si>
  <si>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</si>
  <si>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</si>
  <si>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</si>
  <si>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</si>
  <si>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</si>
  <si>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</si>
  <si>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</si>
  <si>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</si>
  <si>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</si>
  <si>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</si>
  <si>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</si>
  <si>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</si>
  <si>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</si>
  <si>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</si>
  <si>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</si>
  <si>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</si>
  <si>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</si>
  <si>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</si>
  <si>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</si>
  <si>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</si>
  <si>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</si>
  <si>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</si>
  <si>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</si>
  <si>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</si>
  <si>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</si>
  <si>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</si>
  <si>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</si>
  <si>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</si>
  <si>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</si>
  <si>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</si>
  <si>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</si>
  <si>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</si>
  <si>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</si>
  <si>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</si>
  <si>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</si>
  <si>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</si>
  <si>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</si>
  <si>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</si>
  <si>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</si>
  <si>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</si>
  <si>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</si>
  <si>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</si>
  <si>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</si>
  <si>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</si>
  <si>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</si>
  <si>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</si>
  <si>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</si>
  <si>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</si>
  <si>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</si>
  <si>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</si>
  <si>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</si>
  <si>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</si>
  <si>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</si>
  <si>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</si>
  <si>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</si>
  <si>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</si>
  <si>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</si>
  <si>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</si>
  <si>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</si>
  <si>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</si>
  <si>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</si>
  <si>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</si>
  <si>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</si>
  <si>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</si>
  <si>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</si>
  <si>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</si>
  <si>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</si>
  <si>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</si>
  <si>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</si>
  <si>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</si>
  <si>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</si>
  <si>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</si>
  <si>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</si>
  <si>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</si>
  <si>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</si>
  <si>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</si>
  <si>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</si>
  <si>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</si>
  <si>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</si>
  <si>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</si>
  <si>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</si>
  <si>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</si>
  <si>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</si>
  <si>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</si>
  <si>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</si>
  <si>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</si>
  <si>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</si>
  <si>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</si>
  <si>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</si>
  <si>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</si>
  <si>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</si>
  <si>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</si>
  <si>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</si>
  <si>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</si>
  <si>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</si>
  <si>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</si>
  <si>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</si>
  <si>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</si>
  <si>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</si>
  <si>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</si>
  <si>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</si>
  <si>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</si>
  <si>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</si>
  <si>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</si>
  <si>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</si>
  <si>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</si>
  <si>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</si>
  <si>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</si>
  <si>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</si>
  <si>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</si>
  <si>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</si>
  <si>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</si>
  <si>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</si>
  <si>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</si>
  <si>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</si>
  <si>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</si>
  <si>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</si>
  <si>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</si>
  <si>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</si>
  <si>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</si>
  <si>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</si>
  <si>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</si>
  <si>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</si>
  <si>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</si>
  <si>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</si>
  <si>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</si>
  <si>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</si>
  <si>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</si>
  <si>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</si>
  <si>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</si>
  <si>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</si>
  <si>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</si>
  <si>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</si>
  <si>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</si>
  <si>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</si>
  <si>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</si>
  <si>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</si>
  <si>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</si>
  <si>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</si>
  <si>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</si>
  <si>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</si>
  <si>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</si>
  <si>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</si>
  <si>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</si>
  <si>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</si>
  <si>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</si>
  <si>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</si>
  <si>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</si>
  <si>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</si>
  <si>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</si>
  <si>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</si>
  <si>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</si>
  <si>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</si>
  <si>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</si>
  <si>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</si>
  <si>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</si>
  <si>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</si>
  <si>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</si>
  <si>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</si>
  <si>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</si>
  <si>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</si>
  <si>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</si>
  <si>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</si>
  <si>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</si>
  <si>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</si>
  <si>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</si>
  <si>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</si>
  <si>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</si>
  <si>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</si>
  <si>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</si>
  <si>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</si>
  <si>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</si>
  <si>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</si>
  <si>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</si>
  <si>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</si>
  <si>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</si>
  <si>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</si>
  <si>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</si>
  <si>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</si>
  <si>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</si>
  <si>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</si>
  <si>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</si>
  <si>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</si>
  <si>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</si>
  <si>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</si>
  <si>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</si>
  <si>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</si>
  <si>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</si>
  <si>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</si>
  <si>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</si>
  <si>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</si>
  <si>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</si>
  <si>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</si>
  <si>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</si>
  <si>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</si>
  <si>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</si>
  <si>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</si>
  <si>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</si>
  <si>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</si>
  <si>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</si>
  <si>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</si>
  <si>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</si>
  <si>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</si>
  <si>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</si>
  <si>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</si>
  <si>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</si>
  <si>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</si>
  <si>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</si>
  <si>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</si>
  <si>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</si>
  <si>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</si>
  <si>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</si>
  <si>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</si>
  <si>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</si>
  <si>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</si>
  <si>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</si>
  <si>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</si>
  <si>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</si>
  <si>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</si>
  <si>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</si>
  <si>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</si>
  <si>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</si>
  <si>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</si>
  <si>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</si>
  <si>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</si>
  <si>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</si>
  <si>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</si>
  <si>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</si>
  <si>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</si>
  <si>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</si>
  <si>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</si>
  <si>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</si>
  <si>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</si>
  <si>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</si>
  <si>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</si>
  <si>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</si>
  <si>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</si>
  <si>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</si>
  <si>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</si>
  <si>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</si>
  <si>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</si>
  <si>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</si>
  <si>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</si>
  <si>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</si>
  <si>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</si>
  <si>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</si>
  <si>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</si>
  <si>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</si>
  <si>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</si>
  <si>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</si>
  <si>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</si>
  <si>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</si>
  <si>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</si>
  <si>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</si>
  <si>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</si>
  <si>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</si>
  <si>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</si>
  <si>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</si>
  <si>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</si>
  <si>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</si>
  <si>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</si>
  <si>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</si>
  <si>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</si>
  <si>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</si>
  <si>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</si>
  <si>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</si>
  <si>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</si>
  <si>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</si>
  <si>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</si>
  <si>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</si>
  <si>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</si>
  <si>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</si>
  <si>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</si>
  <si>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</si>
  <si>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</si>
  <si>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</si>
  <si>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</si>
  <si>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</si>
  <si>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</si>
  <si>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</si>
  <si>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</si>
  <si>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</si>
  <si>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</si>
  <si>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</si>
  <si>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</si>
  <si>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</si>
  <si>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</si>
  <si>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</si>
  <si>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</si>
  <si>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</si>
  <si>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</si>
  <si>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</si>
  <si>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</si>
  <si>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</si>
  <si>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</si>
  <si>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</si>
  <si>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</si>
  <si>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</si>
  <si>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</si>
  <si>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</si>
  <si>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</si>
  <si>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</si>
  <si>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</si>
  <si>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</si>
  <si>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</si>
  <si>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</si>
  <si>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</si>
  <si>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</si>
  <si>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</si>
  <si>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</si>
  <si>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</si>
  <si>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</si>
  <si>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</si>
  <si>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</si>
  <si>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</si>
  <si>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</si>
  <si>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</si>
  <si>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</si>
  <si>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</si>
  <si>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</si>
  <si>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</si>
  <si>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</si>
  <si>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</si>
  <si>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</si>
  <si>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</si>
  <si>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</si>
  <si>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</si>
  <si>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</si>
  <si>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</si>
  <si>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</si>
  <si>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</si>
  <si>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</si>
  <si>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</si>
  <si>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</si>
  <si>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</si>
  <si>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</si>
  <si>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</si>
  <si>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</si>
  <si>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</si>
  <si>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</si>
  <si>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</si>
  <si>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</si>
  <si>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</si>
  <si>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</si>
  <si>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</si>
  <si>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</si>
  <si>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</si>
  <si>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</si>
  <si>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</si>
  <si>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</si>
  <si>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</si>
  <si>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</si>
  <si>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</si>
  <si>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</si>
  <si>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</si>
  <si>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</si>
  <si>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</si>
  <si>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</si>
  <si>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</si>
  <si>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</si>
  <si>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</si>
  <si>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</si>
  <si>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</si>
  <si>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</si>
  <si>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</si>
  <si>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</si>
  <si>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</si>
  <si>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</si>
  <si>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</si>
  <si>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</si>
  <si>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</si>
  <si>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</si>
  <si>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</si>
  <si>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</si>
  <si>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</si>
  <si>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</si>
  <si>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</si>
  <si>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</si>
  <si>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</si>
  <si>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</si>
  <si>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</si>
  <si>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</si>
  <si>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</si>
  <si>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</si>
  <si>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</si>
  <si>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</si>
  <si>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</si>
  <si>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</si>
  <si>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</si>
  <si>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</si>
  <si>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</si>
  <si>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</si>
  <si>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</si>
  <si>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</si>
  <si>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</si>
  <si>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</si>
  <si>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</si>
  <si>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</si>
  <si>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</si>
  <si>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</si>
  <si>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</si>
  <si>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</si>
  <si>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</si>
  <si>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</si>
  <si>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</si>
  <si>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</si>
  <si>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</si>
  <si>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</si>
  <si>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</si>
  <si>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</si>
  <si>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</si>
  <si>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</si>
  <si>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</si>
  <si>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</si>
  <si>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</si>
  <si>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</si>
  <si>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</si>
  <si>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</si>
  <si>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</si>
  <si>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</si>
  <si>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</si>
  <si>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</si>
  <si>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</si>
  <si>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</si>
  <si>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</si>
  <si>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</si>
  <si>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</si>
  <si>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</si>
  <si>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</si>
  <si>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</si>
  <si>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</si>
  <si>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</si>
  <si>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</si>
  <si>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</si>
  <si>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</si>
  <si>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</si>
  <si>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</si>
  <si>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</si>
  <si>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</si>
  <si>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</si>
  <si>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</si>
  <si>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</si>
  <si>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</si>
  <si>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</si>
  <si>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</si>
  <si>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</si>
  <si>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</si>
  <si>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</si>
  <si>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</si>
  <si>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</si>
  <si>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</si>
  <si>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</si>
  <si>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</si>
  <si>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</si>
  <si>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</si>
  <si>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</si>
  <si>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</si>
  <si>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</si>
  <si>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</si>
  <si>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</si>
  <si>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</si>
  <si>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</si>
  <si>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</si>
  <si>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</si>
  <si>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</si>
  <si>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</si>
  <si>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</si>
  <si>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</si>
  <si>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</si>
  <si>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</si>
  <si>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</si>
  <si>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</si>
  <si>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</si>
  <si>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</si>
  <si>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</si>
  <si>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</si>
  <si>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</si>
  <si>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</si>
  <si>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</si>
  <si>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</si>
  <si>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</si>
  <si>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</si>
  <si>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</si>
  <si>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</si>
  <si>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</si>
  <si>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</si>
  <si>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</si>
  <si>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</si>
  <si>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</si>
  <si>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</si>
  <si>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</si>
  <si>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</si>
  <si>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</si>
  <si>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</si>
  <si>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</si>
  <si>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</si>
  <si>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</si>
  <si>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</si>
  <si>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</si>
  <si>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</si>
  <si>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</si>
  <si>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</si>
  <si>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</si>
  <si>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</si>
  <si>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</si>
  <si>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</si>
  <si>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</si>
  <si>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</si>
  <si>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</si>
  <si>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</si>
  <si>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</si>
  <si>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</si>
  <si>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</si>
  <si>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</si>
  <si>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</si>
  <si>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</si>
  <si>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</si>
  <si>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</si>
  <si>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</si>
  <si>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</si>
  <si>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</si>
  <si>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</si>
  <si>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</si>
  <si>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</si>
  <si>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</si>
  <si>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</si>
  <si>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</si>
  <si>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</si>
  <si>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</si>
  <si>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</si>
  <si>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</si>
  <si>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</si>
  <si>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</si>
  <si>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</si>
  <si>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</si>
  <si>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</si>
  <si>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</si>
  <si>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</si>
  <si>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</si>
  <si>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</si>
  <si>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</si>
  <si>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</si>
  <si>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</si>
  <si>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</si>
  <si>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</si>
  <si>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</si>
  <si>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</si>
  <si>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</si>
  <si>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</si>
  <si>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</si>
  <si>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</si>
  <si>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</si>
  <si>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</si>
  <si>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</si>
  <si>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</si>
  <si>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</si>
  <si>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</si>
  <si>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</si>
  <si>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</si>
  <si>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</si>
  <si>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</si>
  <si>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</si>
  <si>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</si>
  <si>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</si>
  <si>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</si>
  <si>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</si>
  <si>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</si>
  <si>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</si>
  <si>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</si>
  <si>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</si>
  <si>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</si>
  <si>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</si>
  <si>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</si>
  <si>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</si>
  <si>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</si>
  <si>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</si>
  <si>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</si>
  <si>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</si>
  <si>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</si>
  <si>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</si>
  <si>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</si>
  <si>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</si>
  <si>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</si>
  <si>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</si>
  <si>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</si>
  <si>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</si>
  <si>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</si>
  <si>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</si>
  <si>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</si>
  <si>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</si>
  <si>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</si>
  <si>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</si>
  <si>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</si>
  <si>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</si>
  <si>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</si>
  <si>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</si>
  <si>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</si>
  <si>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</si>
  <si>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</si>
  <si>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</si>
  <si>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</si>
  <si>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</si>
  <si>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</si>
  <si>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</si>
  <si>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</si>
  <si>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</si>
  <si>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</si>
  <si>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</si>
  <si>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</si>
  <si>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</si>
  <si>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</si>
  <si>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</si>
  <si>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</si>
  <si>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</si>
  <si>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</si>
  <si>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</si>
  <si>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</si>
  <si>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</si>
  <si>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</si>
  <si>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</si>
  <si>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</si>
  <si>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</si>
  <si>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</si>
  <si>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</si>
  <si>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</si>
  <si>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</si>
  <si>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</si>
  <si>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</si>
  <si>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</si>
  <si>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</si>
  <si>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</si>
  <si>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</si>
  <si>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</si>
  <si>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</si>
  <si>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</si>
  <si>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</si>
  <si>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</si>
  <si>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</si>
  <si>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</si>
  <si>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</si>
  <si>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</si>
  <si>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</si>
  <si>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</si>
  <si>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</si>
  <si>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</si>
  <si>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</si>
  <si>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</si>
  <si>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</si>
  <si>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</si>
  <si>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</si>
  <si>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</si>
  <si>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</si>
  <si>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</si>
  <si>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</si>
  <si>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</si>
  <si>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</si>
  <si>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</si>
  <si>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</si>
  <si>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</si>
  <si>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</si>
  <si>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</si>
  <si>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</si>
  <si>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</si>
  <si>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</si>
  <si>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</si>
  <si>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</si>
  <si>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</si>
  <si>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</si>
  <si>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</si>
  <si>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</si>
  <si>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</si>
  <si>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</si>
  <si>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</si>
  <si>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</si>
  <si>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</si>
  <si>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</si>
  <si>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</si>
  <si>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</si>
  <si>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</si>
  <si>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</si>
  <si>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</si>
  <si>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</si>
  <si>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</si>
  <si>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</si>
  <si>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</si>
  <si>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</si>
  <si>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</si>
  <si>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</si>
  <si>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</si>
  <si>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</si>
  <si>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</si>
  <si>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</si>
  <si>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</si>
  <si>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</si>
  <si>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</si>
  <si>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</si>
  <si>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</si>
  <si>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</si>
  <si>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</si>
  <si>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</si>
  <si>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</si>
  <si>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</si>
  <si>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</si>
  <si>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</si>
  <si>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</si>
  <si>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</si>
  <si>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</si>
  <si>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</si>
  <si>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</si>
  <si>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</si>
  <si>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</si>
  <si>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</si>
  <si>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</si>
  <si>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</si>
  <si>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</si>
  <si>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</si>
  <si>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</si>
  <si>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</si>
  <si>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</si>
  <si>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</si>
  <si>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</si>
  <si>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</si>
  <si>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</si>
  <si>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</si>
  <si>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</si>
  <si>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</si>
  <si>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</si>
  <si>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</si>
  <si>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</si>
  <si>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</si>
  <si>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</si>
  <si>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</si>
  <si>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</si>
  <si>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</si>
  <si>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</si>
  <si>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</si>
  <si>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</si>
  <si>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</si>
  <si>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</si>
  <si>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</si>
  <si>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</si>
  <si>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</si>
  <si>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</si>
  <si>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</si>
  <si>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</si>
  <si>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</si>
  <si>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</si>
  <si>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</si>
  <si>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</si>
  <si>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</si>
  <si>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</si>
  <si>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</si>
  <si>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</si>
  <si>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</si>
  <si>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</si>
  <si>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</si>
  <si>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</si>
  <si>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</si>
  <si>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</si>
  <si>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</si>
  <si>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</si>
  <si>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</si>
  <si>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</si>
  <si>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</si>
  <si>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</si>
  <si>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</si>
  <si>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</si>
  <si>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</si>
  <si>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</si>
  <si>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</si>
  <si>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</si>
  <si>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</si>
  <si>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</si>
  <si>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</si>
  <si>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</si>
  <si>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</si>
  <si>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</si>
  <si>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</si>
  <si>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</si>
  <si>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</si>
  <si>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</si>
  <si>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</si>
  <si>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</si>
  <si>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</si>
  <si>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</si>
  <si>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</si>
  <si>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</si>
  <si>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</si>
  <si>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</si>
  <si>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</si>
  <si>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</si>
  <si>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</si>
  <si>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</si>
  <si>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</si>
  <si>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</si>
  <si>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</si>
  <si>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</si>
  <si>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</si>
  <si>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</si>
  <si>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</si>
  <si>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</si>
  <si>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</si>
  <si>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</si>
  <si>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</si>
  <si>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</si>
  <si>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</si>
  <si>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</si>
  <si>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</si>
  <si>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</si>
  <si>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</si>
  <si>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</si>
  <si>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</si>
  <si>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</si>
  <si>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</si>
  <si>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</si>
  <si>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</si>
  <si>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</si>
  <si>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</si>
  <si>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</si>
  <si>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</si>
  <si>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</si>
  <si>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</si>
  <si>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</si>
  <si>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</si>
  <si>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</si>
  <si>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</si>
  <si>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</si>
  <si>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</si>
  <si>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</si>
  <si>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</si>
  <si>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</si>
  <si>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</si>
  <si>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</si>
  <si>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</si>
  <si>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</si>
  <si>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</si>
  <si>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</si>
  <si>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</si>
  <si>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</si>
  <si>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</si>
  <si>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</si>
  <si>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</si>
  <si>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</si>
  <si>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</si>
  <si>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</si>
  <si>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</si>
  <si>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</si>
  <si>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</si>
  <si>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</si>
  <si>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</si>
  <si>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</si>
  <si>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</si>
  <si>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</si>
  <si>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</si>
  <si>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</si>
  <si>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</si>
  <si>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</si>
  <si>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</si>
  <si>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</si>
  <si>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</si>
  <si>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</si>
  <si>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</si>
  <si>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</si>
  <si>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</si>
  <si>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</si>
  <si>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</si>
  <si>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</si>
  <si>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</si>
  <si>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</si>
  <si>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</si>
  <si>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</si>
  <si>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</si>
  <si>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</si>
  <si>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</si>
  <si>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</si>
  <si>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</si>
  <si>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</si>
  <si>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</si>
  <si>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</si>
  <si>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</si>
  <si>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</si>
  <si>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</si>
  <si>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</si>
  <si>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</si>
  <si>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</si>
  <si>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</si>
  <si>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</si>
  <si>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</si>
  <si>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</si>
  <si>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</si>
  <si>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</si>
  <si>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</si>
  <si>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</si>
  <si>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</si>
  <si>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</si>
  <si>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</si>
  <si>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</si>
  <si>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</si>
  <si>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</si>
  <si>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</si>
  <si>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</si>
  <si>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</si>
  <si>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</si>
  <si>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</si>
  <si>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</si>
  <si>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</si>
  <si>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</si>
  <si>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</si>
  <si>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</si>
  <si>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</si>
  <si>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</si>
  <si>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</si>
  <si>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</si>
  <si>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</si>
  <si>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</si>
  <si>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</si>
  <si>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</si>
  <si>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</si>
  <si>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</si>
  <si>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</si>
  <si>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</si>
  <si>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</si>
  <si>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</si>
  <si>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</si>
  <si>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</si>
  <si>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</si>
  <si>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</si>
  <si>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</si>
  <si>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</si>
  <si>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</si>
  <si>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</si>
  <si>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</si>
  <si>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</si>
  <si>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</si>
  <si>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</si>
  <si>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</si>
  <si>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</si>
  <si>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</si>
  <si>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</si>
  <si>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</si>
  <si>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</si>
  <si>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</si>
  <si>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</si>
  <si>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</si>
  <si>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</si>
  <si>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</si>
  <si>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</si>
  <si>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</si>
  <si>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</si>
  <si>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</si>
  <si>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</si>
  <si>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</si>
  <si>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</si>
  <si>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</si>
  <si>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</si>
  <si>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</si>
  <si>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</si>
  <si>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</si>
  <si>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</si>
  <si>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</si>
  <si>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</si>
  <si>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</si>
  <si>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</si>
  <si>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</si>
  <si>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</si>
  <si>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</si>
  <si>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</si>
  <si>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</si>
  <si>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</si>
  <si>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</si>
  <si>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</si>
  <si>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</si>
  <si>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</si>
  <si>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</si>
  <si>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</si>
  <si>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</si>
  <si>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</si>
  <si>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</si>
  <si>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</si>
  <si>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</si>
  <si>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</si>
  <si>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</si>
  <si>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</si>
  <si>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</si>
  <si>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</si>
  <si>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</si>
  <si>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</si>
  <si>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</si>
  <si>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</si>
  <si>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</si>
  <si>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</si>
  <si>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</si>
  <si>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</si>
  <si>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</si>
  <si>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</si>
  <si>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</si>
  <si>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</si>
  <si>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</si>
  <si>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</si>
  <si>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</si>
  <si>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</si>
  <si>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</si>
  <si>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</si>
  <si>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</si>
  <si>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</si>
  <si>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</si>
  <si>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</si>
  <si>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</si>
  <si>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</si>
  <si>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</si>
  <si>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</si>
  <si>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</si>
  <si>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</si>
  <si>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</si>
  <si>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</si>
  <si>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</si>
  <si>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</si>
  <si>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</si>
  <si>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</si>
  <si>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</si>
  <si>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</si>
  <si>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</si>
  <si>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</si>
  <si>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</si>
  <si>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</si>
  <si>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</si>
  <si>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</si>
  <si>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</si>
  <si>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</si>
  <si>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</si>
  <si>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</si>
  <si>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</si>
  <si>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</si>
  <si>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</si>
  <si>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</si>
  <si>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</si>
  <si>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</si>
  <si>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</si>
  <si>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</si>
  <si>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</si>
  <si>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</si>
  <si>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</si>
  <si>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</si>
  <si>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</si>
  <si>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</si>
  <si>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</si>
  <si>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</si>
  <si>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</si>
  <si>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</si>
  <si>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</si>
  <si>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</si>
  <si>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</si>
  <si>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</si>
  <si>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</si>
  <si>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</si>
  <si>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</si>
  <si>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</si>
  <si>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</si>
  <si>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</si>
  <si>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</si>
  <si>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</si>
  <si>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</si>
  <si>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</si>
  <si>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</si>
  <si>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</si>
  <si>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</si>
  <si>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</si>
  <si>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</si>
  <si>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</si>
  <si>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</si>
  <si>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</si>
  <si>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</si>
  <si>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</si>
  <si>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</si>
  <si>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</si>
  <si>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</si>
  <si>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</si>
  <si>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</si>
  <si>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</si>
  <si>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</si>
  <si>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</si>
  <si>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</si>
  <si>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</si>
  <si>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</si>
  <si>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</si>
  <si>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</si>
  <si>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</si>
  <si>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</si>
  <si>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</si>
  <si>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</si>
  <si>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</si>
  <si>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</si>
  <si>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</si>
  <si>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</si>
  <si>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</si>
  <si>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</si>
  <si>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</si>
  <si>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</si>
  <si>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</si>
  <si>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</si>
  <si>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</si>
  <si>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</si>
  <si>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</si>
  <si>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</si>
  <si>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</si>
  <si>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</si>
  <si>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</si>
  <si>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</si>
  <si>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</si>
  <si>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</si>
  <si>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</si>
  <si>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</si>
  <si>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</si>
  <si>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</si>
  <si>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</si>
  <si>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</si>
  <si>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</si>
  <si>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</si>
  <si>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</si>
  <si>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</si>
  <si>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</si>
  <si>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</si>
  <si>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</si>
  <si>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</si>
  <si>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</si>
  <si>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</si>
  <si>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</si>
  <si>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</si>
  <si>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</si>
  <si>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</si>
  <si>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</si>
  <si>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</si>
  <si>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</si>
  <si>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</si>
  <si>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</si>
  <si>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</si>
  <si>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</si>
  <si>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</si>
  <si>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</si>
  <si>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</si>
  <si>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</si>
  <si>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</si>
  <si>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</si>
  <si>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</si>
  <si>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</si>
  <si>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</si>
  <si>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</si>
  <si>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</si>
  <si>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</si>
  <si>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</si>
  <si>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</si>
  <si>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</si>
  <si>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</si>
  <si>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</si>
  <si>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</si>
  <si>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</si>
  <si>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</si>
  <si>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</si>
  <si>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</si>
  <si>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</si>
  <si>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</si>
  <si>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</si>
  <si>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</si>
  <si>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</si>
  <si>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</si>
  <si>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</si>
  <si>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</si>
  <si>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</si>
  <si>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</si>
  <si>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</si>
  <si>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</si>
  <si>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</si>
  <si>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</si>
  <si>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</si>
  <si>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</si>
  <si>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</si>
  <si>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</si>
  <si>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</si>
  <si>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</si>
  <si>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</si>
  <si>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</si>
  <si>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</si>
  <si>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</si>
  <si>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</si>
  <si>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</si>
  <si>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</si>
  <si>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</si>
  <si>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</si>
  <si>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</si>
  <si>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</si>
  <si>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</si>
  <si>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</si>
  <si>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</si>
  <si>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</si>
  <si>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</si>
  <si>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</si>
  <si>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</si>
  <si>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</si>
  <si>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</si>
  <si>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</si>
  <si>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</si>
  <si>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</si>
  <si>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</si>
  <si>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</si>
  <si>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</si>
  <si>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</si>
  <si>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</si>
  <si>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</si>
  <si>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</si>
  <si>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</si>
  <si>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</si>
  <si>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</si>
  <si>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</si>
  <si>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</si>
  <si>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</si>
  <si>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</si>
  <si>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</si>
  <si>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</si>
  <si>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</si>
  <si>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</si>
  <si>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</si>
  <si>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</si>
  <si>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</si>
  <si>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</si>
  <si>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</si>
  <si>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</si>
  <si>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</si>
  <si>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</si>
  <si>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</si>
  <si>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</si>
  <si>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</si>
  <si>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</si>
  <si>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</si>
  <si>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</si>
  <si>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</si>
  <si>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</si>
  <si>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</si>
  <si>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</si>
  <si>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</si>
  <si>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</si>
  <si>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</si>
  <si>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</si>
  <si>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</si>
  <si>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</si>
  <si>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</si>
  <si>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</si>
  <si>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</si>
  <si>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</si>
  <si>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</si>
  <si>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</si>
  <si>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</si>
  <si>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</si>
  <si>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</si>
  <si>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</si>
  <si>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</si>
  <si>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</si>
  <si>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</si>
  <si>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</si>
  <si>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</si>
  <si>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</si>
  <si>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</si>
  <si>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</si>
  <si>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</si>
  <si>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</si>
  <si>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</si>
  <si>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</si>
  <si>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</si>
  <si>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</si>
  <si>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</si>
  <si>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</si>
  <si>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</si>
  <si>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</si>
  <si>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</si>
  <si>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</si>
  <si>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</si>
  <si>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</si>
  <si>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</si>
  <si>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</si>
  <si>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</si>
  <si>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</si>
  <si>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</si>
  <si>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</si>
  <si>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</si>
  <si>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</si>
  <si>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</si>
  <si>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</si>
  <si>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</si>
  <si>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</si>
  <si>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</si>
  <si>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</si>
  <si>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</si>
  <si>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</si>
  <si>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</si>
  <si>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</si>
  <si>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</si>
  <si>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</si>
  <si>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</si>
  <si>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</si>
  <si>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</si>
  <si>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</si>
  <si>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</si>
  <si>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</si>
  <si>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</si>
  <si>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</si>
  <si>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</si>
  <si>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</si>
  <si>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</si>
  <si>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</si>
  <si>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</si>
  <si>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</si>
  <si>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</si>
  <si>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</si>
  <si>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</si>
  <si>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</si>
  <si>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</si>
  <si>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</si>
  <si>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</si>
  <si>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</si>
  <si>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</si>
  <si>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</si>
  <si>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</si>
  <si>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</si>
  <si>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</si>
  <si>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</si>
  <si>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</si>
  <si>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</si>
  <si>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</si>
  <si>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</si>
  <si>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</si>
  <si>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</si>
  <si>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</si>
  <si>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</si>
  <si>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</si>
  <si>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</si>
  <si>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</si>
  <si>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</si>
  <si>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</si>
  <si>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</si>
  <si>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</si>
  <si>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</si>
  <si>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</si>
  <si>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</si>
  <si>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</si>
  <si>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</si>
  <si>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</si>
  <si>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</si>
  <si>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</si>
  <si>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</si>
  <si>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</si>
  <si>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</si>
  <si>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</si>
  <si>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</si>
  <si>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</si>
  <si>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</si>
  <si>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</si>
  <si>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</si>
  <si>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</si>
  <si>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</si>
  <si>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</si>
  <si>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</si>
  <si>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</si>
  <si>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</si>
  <si>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</si>
  <si>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</si>
  <si>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</si>
  <si>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</si>
  <si>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</si>
  <si>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</si>
  <si>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</si>
  <si>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</si>
  <si>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</si>
  <si>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</si>
  <si>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</si>
  <si>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</si>
  <si>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</si>
  <si>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</si>
  <si>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</si>
  <si>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</si>
  <si>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</si>
  <si>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</si>
  <si>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</si>
  <si>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</si>
  <si>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</si>
  <si>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</si>
  <si>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</si>
  <si>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</si>
  <si>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</si>
  <si>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</si>
  <si>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</si>
  <si>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</si>
  <si>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</si>
  <si>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</si>
  <si>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</si>
  <si>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</si>
  <si>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</si>
  <si>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</si>
  <si>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</si>
  <si>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</si>
  <si>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</si>
  <si>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</si>
  <si>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</si>
  <si>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</si>
  <si>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</si>
  <si>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</si>
  <si>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</si>
  <si>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</si>
  <si>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</si>
  <si>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</si>
  <si>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</si>
  <si>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</si>
  <si>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</si>
  <si>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</si>
  <si>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</si>
  <si>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</si>
  <si>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</si>
  <si>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</si>
  <si>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</si>
  <si>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</si>
  <si>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</si>
  <si>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</si>
  <si>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</si>
  <si>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</si>
  <si>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</si>
  <si>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</si>
  <si>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</si>
  <si>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</si>
  <si>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</si>
  <si>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</si>
  <si>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</si>
  <si>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</si>
  <si>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</si>
  <si>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</si>
  <si>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</si>
  <si>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</si>
  <si>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</si>
  <si>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</si>
  <si>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</si>
  <si>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</si>
  <si>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</si>
  <si>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</si>
  <si>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</si>
  <si>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</si>
  <si>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</si>
  <si>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</si>
  <si>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</si>
  <si>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</si>
  <si>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</si>
  <si>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</si>
  <si>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</si>
  <si>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</si>
  <si>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</si>
  <si>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</si>
  <si>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</si>
  <si>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</si>
  <si>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</si>
  <si>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</si>
  <si>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</si>
  <si>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</si>
  <si>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</si>
  <si>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</si>
  <si>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</si>
  <si>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</si>
  <si>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</si>
  <si>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</si>
  <si>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</si>
  <si>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</si>
  <si>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</si>
  <si>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</si>
  <si>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</si>
  <si>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</si>
  <si>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</si>
  <si>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</si>
  <si>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</si>
  <si>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</si>
  <si>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</si>
  <si>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</si>
  <si>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</si>
  <si>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</si>
  <si>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</si>
  <si>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</si>
  <si>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</si>
  <si>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</si>
  <si>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</si>
  <si>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</si>
  <si>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</si>
  <si>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</si>
  <si>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</si>
  <si>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</si>
  <si>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</si>
  <si>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</si>
  <si>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</si>
  <si>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</si>
  <si>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</si>
  <si>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</si>
  <si>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</si>
  <si>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</si>
  <si>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</si>
  <si>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</si>
  <si>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</si>
  <si>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</si>
  <si>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</si>
  <si>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</si>
  <si>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</si>
  <si>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</si>
  <si>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</si>
  <si>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</si>
  <si>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</si>
  <si>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</si>
  <si>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</si>
  <si>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</si>
  <si>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</si>
  <si>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</si>
  <si>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</si>
  <si>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</si>
  <si>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</si>
  <si>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</si>
  <si>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</si>
  <si>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</si>
  <si>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</si>
  <si>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</si>
  <si>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</si>
  <si>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</si>
  <si>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</si>
  <si>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</si>
  <si>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</si>
  <si>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</si>
  <si>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</si>
  <si>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</si>
  <si>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</si>
  <si>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</si>
  <si>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</si>
  <si>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</si>
  <si>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</si>
  <si>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</si>
  <si>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</si>
  <si>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</si>
  <si>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</si>
  <si>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</si>
  <si>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</si>
  <si>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</si>
  <si>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</si>
  <si>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</si>
  <si>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</si>
  <si>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</si>
  <si>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</si>
  <si>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</si>
  <si>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</si>
  <si>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</si>
  <si>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</si>
  <si>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</si>
  <si>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</si>
  <si>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</si>
  <si>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</si>
  <si>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</si>
  <si>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</si>
  <si>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</si>
  <si>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</si>
  <si>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</si>
  <si>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</si>
  <si>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</si>
  <si>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</si>
  <si>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</si>
  <si>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</si>
  <si>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</si>
  <si>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</si>
  <si>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</si>
  <si>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</si>
  <si>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</si>
  <si>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</si>
  <si>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</si>
  <si>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</si>
  <si>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</si>
  <si>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</si>
  <si>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</si>
  <si>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</si>
  <si>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</si>
  <si>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</si>
  <si>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</si>
  <si>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</si>
  <si>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</si>
  <si>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</si>
  <si>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</si>
  <si>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</si>
  <si>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</si>
  <si>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</si>
  <si>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</si>
  <si>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</si>
  <si>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</si>
  <si>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</si>
  <si>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</si>
  <si>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</si>
  <si>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</si>
  <si>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</si>
  <si>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</si>
  <si>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</si>
  <si>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</si>
  <si>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</si>
  <si>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</si>
  <si>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</si>
  <si>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</si>
  <si>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</si>
  <si>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</si>
  <si>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</si>
  <si>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</si>
  <si>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</si>
  <si>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</si>
  <si>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</si>
  <si>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</si>
  <si>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</si>
  <si>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</si>
  <si>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</si>
  <si>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</si>
  <si>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</si>
  <si>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</si>
  <si>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</si>
  <si>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</si>
  <si>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</si>
  <si>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</si>
  <si>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</si>
  <si>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</si>
  <si>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</si>
  <si>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</si>
  <si>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</si>
  <si>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</si>
  <si>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</si>
  <si>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</si>
  <si>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</si>
  <si>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</si>
  <si>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</si>
  <si>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</si>
  <si>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</si>
  <si>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</si>
  <si>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</si>
  <si>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</si>
  <si>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</si>
  <si>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</si>
  <si>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</si>
  <si>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</si>
  <si>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</si>
  <si>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</si>
  <si>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</si>
  <si>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</si>
  <si>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</si>
  <si>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</si>
  <si>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</si>
  <si>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</si>
  <si>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</si>
  <si>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</si>
  <si>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</si>
  <si>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</si>
  <si>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</si>
  <si>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</si>
  <si>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</si>
  <si>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</si>
  <si>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</si>
  <si>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</si>
  <si>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</si>
  <si>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</si>
  <si>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</si>
  <si>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</si>
  <si>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</si>
  <si>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</si>
  <si>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</si>
  <si>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</si>
  <si>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</si>
  <si>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</si>
  <si>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</si>
  <si>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</si>
  <si>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</si>
  <si>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</si>
  <si>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</si>
  <si>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</si>
  <si>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</si>
  <si>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</si>
  <si>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</si>
  <si>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</si>
  <si>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</si>
  <si>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</si>
  <si>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</si>
  <si>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</si>
  <si>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</si>
  <si>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</si>
  <si>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</si>
  <si>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</si>
  <si>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</si>
  <si>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</si>
  <si>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</si>
  <si>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</si>
  <si>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</si>
  <si>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</si>
  <si>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</si>
  <si>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</si>
  <si>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</si>
  <si>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</si>
  <si>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</si>
  <si>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</si>
  <si>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</si>
  <si>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</si>
  <si>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</si>
  <si>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</si>
  <si>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</si>
  <si>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</si>
  <si>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</si>
  <si>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</si>
  <si>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</si>
  <si>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</si>
  <si>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</si>
  <si>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</si>
  <si>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</si>
  <si>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</si>
  <si>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</si>
  <si>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</si>
  <si>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</si>
  <si>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</si>
  <si>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</si>
  <si>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</si>
  <si>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</si>
  <si>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</si>
  <si>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</si>
  <si>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</si>
  <si>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</si>
  <si>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</si>
  <si>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</si>
  <si>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</si>
  <si>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</si>
  <si>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</si>
  <si>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</si>
  <si>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</si>
  <si>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</si>
  <si>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</si>
  <si>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</si>
  <si>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</si>
  <si>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</si>
  <si>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</si>
  <si>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</si>
  <si>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</si>
  <si>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</si>
  <si>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</si>
  <si>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</si>
  <si>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</si>
  <si>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</si>
  <si>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</si>
  <si>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</si>
  <si>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</si>
  <si>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</si>
  <si>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</si>
  <si>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</si>
  <si>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</si>
  <si>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</si>
  <si>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</si>
  <si>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</si>
  <si>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</si>
  <si>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</si>
  <si>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</si>
  <si>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</si>
  <si>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</si>
  <si>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</si>
  <si>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</si>
  <si>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</si>
  <si>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</si>
  <si>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</si>
  <si>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</si>
  <si>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</si>
  <si>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</si>
  <si>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</si>
  <si>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</si>
  <si>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</si>
  <si>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</si>
  <si>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</si>
  <si>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</si>
  <si>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</si>
  <si>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</si>
  <si>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</si>
  <si>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</si>
  <si>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</si>
  <si>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</si>
  <si>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</si>
  <si>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</si>
  <si>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</si>
  <si>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</si>
  <si>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</si>
  <si>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</si>
  <si>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</si>
  <si>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</si>
  <si>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</si>
  <si>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</si>
  <si>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</si>
  <si>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</si>
  <si>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</si>
  <si>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</si>
  <si>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</si>
  <si>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</si>
  <si>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</si>
  <si>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</si>
  <si>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</si>
  <si>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</si>
  <si>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</si>
  <si>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</si>
  <si>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</si>
  <si>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</si>
  <si>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</si>
  <si>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</si>
  <si>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</si>
  <si>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</si>
  <si>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</si>
  <si>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</si>
  <si>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</si>
  <si>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</si>
  <si>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</si>
  <si>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</si>
  <si>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</si>
  <si>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</si>
  <si>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</si>
  <si>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</si>
  <si>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</si>
  <si>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</si>
  <si>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</si>
  <si>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</si>
  <si>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</si>
  <si>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</si>
  <si>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</si>
  <si>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</si>
  <si>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</si>
  <si>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</si>
  <si>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</si>
  <si>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</si>
  <si>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</si>
  <si>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</si>
  <si>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</si>
  <si>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</si>
  <si>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</si>
  <si>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</si>
  <si>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</si>
  <si>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</si>
  <si>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</si>
  <si>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</si>
  <si>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</si>
  <si>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</si>
  <si>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</si>
  <si>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</si>
  <si>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</si>
  <si>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</si>
  <si>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</si>
  <si>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</si>
  <si>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</si>
  <si>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</si>
  <si>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</si>
  <si>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</si>
  <si>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</si>
  <si>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</si>
  <si>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</si>
  <si>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</si>
  <si>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</si>
  <si>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</si>
  <si>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</si>
  <si>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</si>
  <si>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</si>
  <si>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</si>
  <si>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</si>
  <si>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</si>
  <si>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</si>
  <si>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</si>
  <si>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</si>
  <si>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</si>
  <si>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</si>
  <si>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</si>
  <si>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</si>
  <si>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</si>
  <si>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</si>
  <si>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</si>
  <si>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</si>
  <si>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</si>
  <si>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</si>
  <si>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</si>
  <si>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</si>
  <si>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</si>
  <si>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</si>
  <si>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</si>
  <si>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</si>
  <si>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</si>
  <si>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</si>
  <si>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</si>
  <si>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</si>
  <si>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</si>
  <si>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</si>
  <si>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</si>
  <si>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</si>
  <si>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</si>
  <si>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</si>
  <si>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</si>
  <si>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</si>
  <si>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</si>
  <si>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</si>
  <si>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</si>
  <si>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</si>
  <si>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</si>
  <si>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</si>
  <si>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</si>
  <si>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</si>
  <si>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</si>
  <si>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</si>
  <si>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</si>
  <si>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</si>
  <si>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</si>
  <si>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</si>
  <si>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</si>
  <si>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</si>
  <si>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</si>
  <si>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</si>
  <si>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</si>
  <si>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</si>
  <si>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</si>
  <si>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</si>
  <si>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</si>
  <si>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</si>
  <si>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</si>
  <si>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</si>
  <si>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</si>
  <si>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</si>
  <si>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</si>
  <si>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</si>
  <si>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</si>
  <si>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</si>
  <si>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</si>
  <si>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</si>
  <si>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</si>
  <si>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</si>
  <si>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</si>
  <si>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</si>
  <si>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</si>
  <si>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</si>
  <si>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</si>
  <si>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</si>
  <si>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</si>
  <si>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</si>
  <si>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</si>
  <si>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</si>
  <si>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</si>
  <si>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</si>
  <si>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</si>
  <si>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</si>
  <si>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</si>
  <si>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</si>
  <si>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</si>
  <si>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</si>
  <si>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</si>
  <si>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</si>
  <si>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</si>
  <si>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</si>
  <si>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</si>
  <si>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</si>
  <si>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</si>
  <si>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</si>
  <si>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</si>
  <si>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</si>
  <si>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</si>
  <si>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</si>
  <si>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</si>
  <si>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</si>
  <si>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</si>
  <si>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</si>
  <si>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</si>
  <si>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</si>
  <si>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</si>
  <si>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</si>
  <si>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</si>
  <si>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</si>
  <si>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</si>
  <si>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</si>
  <si>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</si>
  <si>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</si>
  <si>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</si>
  <si>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</si>
  <si>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</si>
  <si>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</si>
  <si>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</si>
  <si>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</si>
  <si>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</si>
  <si>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</si>
  <si>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</si>
  <si>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</si>
  <si>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</si>
  <si>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</si>
  <si>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</si>
  <si>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</si>
  <si>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</si>
  <si>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</si>
  <si>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</si>
  <si>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</si>
  <si>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</si>
  <si>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</si>
  <si>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</si>
  <si>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</si>
  <si>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</si>
  <si>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</si>
  <si>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</si>
  <si>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</si>
  <si>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</si>
  <si>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</si>
  <si>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</si>
  <si>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</si>
  <si>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</si>
  <si>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</si>
  <si>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</si>
  <si>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</si>
  <si>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</si>
  <si>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</si>
  <si>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</si>
  <si>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</si>
  <si>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</si>
  <si>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</si>
  <si>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</si>
  <si>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</si>
  <si>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</si>
  <si>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</si>
  <si>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</si>
  <si>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</si>
  <si>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</si>
  <si>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</si>
  <si>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</si>
  <si>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</si>
  <si>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</si>
  <si>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</si>
  <si>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</si>
  <si>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</si>
  <si>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</si>
  <si>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</si>
  <si>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</si>
  <si>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</si>
  <si>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</si>
  <si>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</si>
  <si>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</si>
  <si>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</si>
  <si>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</si>
  <si>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</si>
  <si>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</si>
  <si>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</si>
  <si>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</si>
  <si>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</si>
  <si>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</si>
  <si>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</si>
  <si>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</si>
  <si>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</si>
  <si>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</si>
  <si>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</si>
  <si>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</si>
  <si>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</si>
  <si>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</si>
  <si>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</si>
  <si>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</si>
  <si>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</si>
  <si>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</si>
  <si>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</si>
  <si>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</si>
  <si>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</si>
  <si>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</si>
  <si>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</si>
  <si>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</si>
  <si>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</si>
  <si>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</si>
  <si>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</si>
  <si>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</si>
  <si>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</si>
  <si>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</si>
  <si>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</si>
  <si>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</si>
  <si>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</si>
  <si>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</si>
  <si>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</si>
  <si>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</si>
  <si>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</si>
  <si>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</si>
  <si>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</si>
  <si>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</si>
  <si>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</si>
  <si>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</si>
  <si>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</si>
  <si>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</si>
  <si>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</si>
  <si>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</si>
  <si>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</si>
  <si>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</si>
  <si>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</si>
  <si>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</si>
  <si>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</si>
  <si>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</si>
  <si>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</si>
  <si>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</si>
  <si>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</si>
  <si>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</si>
  <si>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</si>
  <si>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</si>
  <si>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</si>
  <si>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</si>
  <si>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</si>
  <si>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</si>
  <si>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</si>
  <si>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</si>
  <si>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</si>
  <si>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</si>
  <si>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</si>
  <si>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</si>
  <si>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</si>
  <si>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</si>
  <si>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</si>
  <si>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</si>
  <si>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</si>
  <si>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</si>
  <si>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</si>
  <si>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</si>
  <si>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</si>
  <si>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</si>
  <si>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</si>
  <si>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</si>
  <si>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</si>
  <si>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</si>
  <si>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</si>
  <si>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</si>
  <si>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</si>
  <si>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</si>
  <si>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</si>
  <si>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</si>
  <si>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</si>
  <si>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</si>
  <si>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</si>
  <si>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</si>
  <si>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</si>
  <si>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</si>
  <si>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</si>
  <si>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</si>
  <si>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</si>
  <si>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</si>
  <si>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</si>
  <si>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</si>
  <si>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</si>
  <si>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</si>
  <si>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</si>
  <si>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</si>
  <si>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</si>
  <si>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</si>
  <si>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</si>
  <si>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</si>
  <si>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</si>
  <si>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</si>
  <si>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</si>
  <si>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</si>
  <si>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</si>
  <si>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</si>
  <si>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</si>
  <si>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</si>
  <si>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</si>
  <si>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</si>
  <si>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</si>
  <si>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</si>
  <si>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</si>
  <si>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</si>
  <si>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</si>
  <si>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</si>
  <si>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</si>
  <si>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</si>
  <si>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</si>
  <si>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</si>
  <si>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</si>
  <si>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</si>
  <si>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</si>
  <si>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</si>
  <si>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</si>
  <si>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</si>
  <si>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</si>
  <si>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</si>
  <si>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</si>
  <si>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</si>
  <si>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</si>
  <si>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7519.05;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</si>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</sst>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83AF3F-E246-4BA4-AF33-A7B9FFFE9AB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98</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224</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101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708</v>
          </cell>
        </row>
        <row r="145">
          <cell r="B145" t="str">
            <v>White alone or in combination with one or more other races</v>
          </cell>
          <cell r="D145" t="e">
            <v>#N/A</v>
          </cell>
        </row>
        <row r="146">
          <cell r="B146" t="str">
            <v>European alone or in any combination*</v>
          </cell>
          <cell r="D146">
            <v>2146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31</v>
          </cell>
        </row>
        <row r="167">
          <cell r="B167" t="str">
            <v>Dutch alone or in any combination</v>
          </cell>
          <cell r="D167">
            <v>50</v>
          </cell>
        </row>
        <row r="168">
          <cell r="B168" t="str">
            <v>English alone or in any combination</v>
          </cell>
          <cell r="D168">
            <v>704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900</v>
          </cell>
        </row>
        <row r="176">
          <cell r="B176" t="str">
            <v>Greek alone or in any combination</v>
          </cell>
          <cell r="D176">
            <v>55</v>
          </cell>
        </row>
        <row r="177">
          <cell r="B177" t="str">
            <v>Hungarian alone or in any combination</v>
          </cell>
          <cell r="D177">
            <v>33</v>
          </cell>
        </row>
        <row r="178">
          <cell r="B178" t="str">
            <v>Icelandic alone or in any combination</v>
          </cell>
          <cell r="D178">
            <v>0</v>
          </cell>
        </row>
        <row r="179">
          <cell r="B179" t="str">
            <v>Irish alone or in any combination</v>
          </cell>
          <cell r="D179">
            <v>832</v>
          </cell>
        </row>
        <row r="180">
          <cell r="B180" t="str">
            <v>Italian alone or in any combination</v>
          </cell>
          <cell r="D180">
            <v>356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30</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53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901</v>
          </cell>
        </row>
        <row r="253">
          <cell r="B253" t="str">
            <v>Black or African American alone</v>
          </cell>
          <cell r="D253" t="e">
            <v>#N/A</v>
          </cell>
        </row>
        <row r="254">
          <cell r="B254" t="str">
            <v>African American alone</v>
          </cell>
          <cell r="D254">
            <v>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71</v>
          </cell>
        </row>
        <row r="319">
          <cell r="B319" t="str">
            <v>Black or African American alone or in combination with one or more other races</v>
          </cell>
          <cell r="D319" t="e">
            <v>#N/A</v>
          </cell>
        </row>
        <row r="320">
          <cell r="B320" t="str">
            <v>African American alone or in any combination</v>
          </cell>
          <cell r="D320">
            <v>99</v>
          </cell>
        </row>
        <row r="321">
          <cell r="B321" t="str">
            <v>Sub-Saharan African alone or in any combination*</v>
          </cell>
          <cell r="D321">
            <v>103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123</v>
          </cell>
        </row>
        <row r="383">
          <cell r="B383" t="str">
            <v>Other Black or African American alone or in any combination, specified</v>
          </cell>
          <cell r="D383">
            <v>0</v>
          </cell>
        </row>
        <row r="384">
          <cell r="B384" t="str">
            <v>Other Black or African American alone or in any combination, not specified</v>
          </cell>
          <cell r="D384">
            <v>110</v>
          </cell>
        </row>
        <row r="385">
          <cell r="B385" t="str">
            <v>American Indian and Alaska Native alone</v>
          </cell>
          <cell r="D385">
            <v>110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98</v>
          </cell>
        </row>
        <row r="2779">
          <cell r="B2779" t="str">
            <v>Chinese, except Taiwanese alone</v>
          </cell>
          <cell r="D2779">
            <v>40</v>
          </cell>
        </row>
        <row r="2780">
          <cell r="B2780" t="str">
            <v>Hmong alone</v>
          </cell>
          <cell r="D2780">
            <v>0</v>
          </cell>
        </row>
        <row r="2781">
          <cell r="B2781" t="str">
            <v>Japanese alone</v>
          </cell>
          <cell r="D2781">
            <v>0</v>
          </cell>
        </row>
        <row r="2782">
          <cell r="B2782" t="str">
            <v>Korean alone</v>
          </cell>
          <cell r="D2782">
            <v>55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241</v>
          </cell>
        </row>
        <row r="2795">
          <cell r="B2795" t="str">
            <v>Asian Indian alone</v>
          </cell>
          <cell r="D2795">
            <v>204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125</v>
          </cell>
        </row>
        <row r="2832">
          <cell r="B2832" t="str">
            <v>Chinese, except Taiwanese alone or in any combination</v>
          </cell>
          <cell r="D2832">
            <v>55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266</v>
          </cell>
        </row>
        <row r="2848">
          <cell r="B2848" t="str">
            <v>Asian Indian alone or in any combination</v>
          </cell>
          <cell r="D2848">
            <v>238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A813-78F6-44F3-8BFB-4FA8AA98710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1909</v>
      </c>
      <c r="C5" s="10" t="s">
        <v>5</v>
      </c>
      <c r="D5" s="11">
        <v>2146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201</v>
      </c>
      <c r="C27" s="10" t="s">
        <v>49</v>
      </c>
      <c r="D27" s="18">
        <v>704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224</v>
      </c>
      <c r="C34" s="14" t="s">
        <v>63</v>
      </c>
      <c r="D34" s="15">
        <v>900</v>
      </c>
      <c r="E34" s="16" t="e">
        <f>VLOOKUP($D34,'[1]Profile_Cnty Export'!$B$2:$D$3010,3,FALSE)</f>
        <v>#N/A</v>
      </c>
    </row>
    <row r="35" spans="1:5" x14ac:dyDescent="0.25">
      <c r="A35" t="s">
        <v>64</v>
      </c>
      <c r="B35" s="17">
        <v>0</v>
      </c>
      <c r="C35" s="10" t="s">
        <v>65</v>
      </c>
      <c r="D35" s="18">
        <v>55</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832</v>
      </c>
      <c r="E38" s="16" t="e">
        <f>VLOOKUP($D38,'[1]Profile_Cnty Export'!$B$2:$D$3010,3,FALSE)</f>
        <v>#N/A</v>
      </c>
    </row>
    <row r="39" spans="1:5" x14ac:dyDescent="0.25">
      <c r="A39" t="s">
        <v>72</v>
      </c>
      <c r="B39" s="17">
        <v>101</v>
      </c>
      <c r="C39" s="10" t="s">
        <v>73</v>
      </c>
      <c r="D39" s="18">
        <v>356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34</v>
      </c>
      <c r="C54" s="14" t="s">
        <v>103</v>
      </c>
      <c r="D54" s="15">
        <v>165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64</v>
      </c>
      <c r="E58" s="16" t="e">
        <f>VLOOKUP($D58,'[1]Profile_Cnty Export'!$B$2:$D$3010,3,FALSE)</f>
        <v>#N/A</v>
      </c>
    </row>
    <row r="59" spans="1:5" x14ac:dyDescent="0.25">
      <c r="A59" t="s">
        <v>112</v>
      </c>
      <c r="B59" s="17">
        <v>0</v>
      </c>
      <c r="C59" s="10" t="s">
        <v>113</v>
      </c>
      <c r="D59" s="18">
        <v>30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725</v>
      </c>
      <c r="C101" s="10" t="s">
        <v>197</v>
      </c>
      <c r="D101" s="11">
        <v>927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708</v>
      </c>
      <c r="C111" s="20" t="s">
        <v>217</v>
      </c>
      <c r="D111" s="21">
        <v>901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79</v>
      </c>
      <c r="C114" s="10" t="s">
        <v>221</v>
      </c>
      <c r="D114" s="24">
        <v>99</v>
      </c>
      <c r="E114" s="12" t="e">
        <f>VLOOKUP($D114,'[1]Profile_Cnty Export'!$B$2:$D$3010,3,FALSE)</f>
        <v>#N/A</v>
      </c>
    </row>
    <row r="115" spans="1:5" x14ac:dyDescent="0.25">
      <c r="A115" t="s">
        <v>222</v>
      </c>
      <c r="B115" s="25">
        <v>0</v>
      </c>
      <c r="C115" s="14" t="s">
        <v>223</v>
      </c>
      <c r="D115" s="26">
        <v>103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v>
      </c>
      <c r="C178" s="20" t="s">
        <v>349</v>
      </c>
      <c r="D178" s="30">
        <v>110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98</v>
      </c>
      <c r="C1378" s="10" t="s">
        <v>2745</v>
      </c>
      <c r="D1378" s="11">
        <v>125</v>
      </c>
      <c r="E1378" s="12" t="e">
        <f>VLOOKUP($D1378,'[1]Profile_Cnty Export'!$B$2:$D$3010,3,FALSE)</f>
        <v>#N/A</v>
      </c>
    </row>
    <row r="1379" spans="1:5" x14ac:dyDescent="0.25">
      <c r="A1379" t="s">
        <v>2746</v>
      </c>
      <c r="B1379" s="13">
        <v>40</v>
      </c>
      <c r="C1379" s="14" t="s">
        <v>2747</v>
      </c>
      <c r="D1379" s="15">
        <v>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55</v>
      </c>
      <c r="C1382" s="10" t="s">
        <v>2753</v>
      </c>
      <c r="D1382" s="18">
        <v>69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241</v>
      </c>
      <c r="C1394" s="10" t="s">
        <v>2777</v>
      </c>
      <c r="D1394" s="11">
        <v>266</v>
      </c>
      <c r="E1394" s="12" t="e">
        <f>VLOOKUP($D1394,'[1]Profile_Cnty Export'!$B$2:$D$3010,3,FALSE)</f>
        <v>#N/A</v>
      </c>
    </row>
    <row r="1395" spans="1:5" x14ac:dyDescent="0.25">
      <c r="A1395" t="s">
        <v>2778</v>
      </c>
      <c r="B1395" s="13">
        <v>204</v>
      </c>
      <c r="C1395" s="14" t="s">
        <v>2779</v>
      </c>
      <c r="D1395" s="15">
        <v>238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42</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98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63492B-40FB-435D-A8D0-9E01257B8906}"/>
</file>

<file path=customXml/itemProps2.xml><?xml version="1.0" encoding="utf-8"?>
<ds:datastoreItem xmlns:ds="http://schemas.openxmlformats.org/officeDocument/2006/customXml" ds:itemID="{3E6664E8-3B62-494B-B4BD-A721F50E1A1B}"/>
</file>

<file path=customXml/itemProps3.xml><?xml version="1.0" encoding="utf-8"?>
<ds:datastoreItem xmlns:ds="http://schemas.openxmlformats.org/officeDocument/2006/customXml" ds:itemID="{AB0238BD-04FF-4604-B02A-966C7FEF2C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2023-09-27T11:59:09Z</dcterms:created>
  <dcterms:modified xsi:type="dcterms:W3CDTF">2023-09-27T11:59:10Z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