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6A4322E-3AEF-4707-A5A6-FCDF795B4FA8}" xr6:coauthVersionLast="47" xr6:coauthVersionMax="47" xr10:uidLastSave="{00000000-0000-0000-0000-000000000000}"/>
  <bookViews>
    <workbookView xWindow="28680" yWindow="-120" windowWidth="29040" windowHeight="15840" xr2:uid="{DBD687A6-8CC1-4A24-BFDC-6716EEC86C8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<sst xmlns="http://schemas.openxmlformats.org/spreadsheetml/2006/main" count="3037" uniqueCount="3020">
  <si>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</si>
  <si>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</si>
  <si>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</si>
  <si>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</si>
  <si>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</si>
  <si>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</si>
  <si>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</si>
  <si>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</si>
  <si>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</si>
  <si>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</si>
  <si>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</si>
  <si>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</si>
  <si>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</si>
  <si>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</si>
  <si>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</si>
  <si>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</si>
  <si>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</si>
  <si>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</si>
  <si>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</si>
  <si>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</si>
  <si>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</si>
  <si>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</si>
  <si>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</si>
  <si>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</si>
  <si>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</si>
  <si>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</si>
  <si>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</si>
  <si>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</si>
  <si>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</si>
  <si>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</si>
  <si>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</si>
  <si>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</si>
  <si>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</si>
  <si>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</si>
  <si>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</si>
  <si>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</si>
  <si>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</si>
  <si>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</si>
  <si>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</si>
  <si>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</si>
  <si>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</si>
  <si>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</si>
  <si>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</si>
  <si>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</si>
  <si>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</si>
  <si>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</si>
  <si>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</si>
  <si>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</si>
  <si>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</si>
  <si>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</si>
  <si>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</si>
  <si>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</si>
  <si>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</si>
  <si>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</si>
  <si>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</si>
  <si>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</si>
  <si>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</si>
  <si>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</si>
  <si>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</si>
  <si>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</si>
  <si>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</si>
  <si>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</si>
  <si>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</si>
  <si>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</si>
  <si>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</si>
  <si>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</si>
  <si>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</si>
  <si>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</si>
  <si>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</si>
  <si>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</si>
  <si>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</si>
  <si>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</si>
  <si>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</si>
  <si>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</si>
  <si>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</si>
  <si>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</si>
  <si>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</si>
  <si>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</si>
  <si>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</si>
  <si>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</si>
  <si>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</si>
  <si>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</si>
  <si>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</si>
  <si>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</si>
  <si>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</si>
  <si>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</si>
  <si>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</si>
  <si>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</si>
  <si>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</si>
  <si>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</si>
  <si>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</si>
  <si>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</si>
  <si>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</si>
  <si>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</si>
  <si>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</si>
  <si>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</si>
  <si>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</si>
  <si>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</si>
  <si>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</si>
  <si>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</si>
  <si>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</si>
  <si>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</si>
  <si>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</si>
  <si>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</si>
  <si>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</si>
  <si>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</si>
  <si>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</si>
  <si>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</si>
  <si>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</si>
  <si>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</si>
  <si>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</si>
  <si>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</si>
  <si>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</si>
  <si>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</si>
  <si>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</si>
  <si>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</si>
  <si>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</si>
  <si>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</si>
  <si>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</si>
  <si>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</si>
  <si>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</si>
  <si>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</si>
  <si>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</si>
  <si>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</si>
  <si>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</si>
  <si>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</si>
  <si>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</si>
  <si>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</si>
  <si>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</si>
  <si>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</si>
  <si>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</si>
  <si>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</si>
  <si>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</si>
  <si>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</si>
  <si>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</si>
  <si>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</si>
  <si>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</si>
  <si>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</si>
  <si>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</si>
  <si>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</si>
  <si>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</si>
  <si>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</si>
  <si>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</si>
  <si>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</si>
  <si>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</si>
  <si>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</si>
  <si>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</si>
  <si>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</si>
  <si>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</si>
  <si>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</si>
  <si>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</si>
  <si>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</si>
  <si>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</si>
  <si>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</si>
  <si>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</si>
  <si>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</si>
  <si>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</si>
  <si>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</si>
  <si>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</si>
  <si>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</si>
  <si>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</si>
  <si>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</si>
  <si>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</si>
  <si>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</si>
  <si>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</si>
  <si>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</si>
  <si>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</si>
  <si>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</si>
  <si>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</si>
  <si>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</si>
  <si>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</si>
  <si>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</si>
  <si>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</si>
  <si>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</si>
  <si>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</si>
  <si>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</si>
  <si>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</si>
  <si>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</si>
  <si>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</si>
  <si>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</si>
  <si>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</si>
  <si>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</si>
  <si>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</si>
  <si>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</si>
  <si>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</si>
  <si>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</si>
  <si>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</si>
  <si>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</si>
  <si>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</si>
  <si>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</si>
  <si>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</si>
  <si>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</si>
  <si>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</si>
  <si>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</si>
  <si>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</si>
  <si>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</si>
  <si>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</si>
  <si>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</si>
  <si>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</si>
  <si>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</si>
  <si>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</si>
  <si>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</si>
  <si>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</si>
  <si>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</si>
  <si>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</si>
  <si>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</si>
  <si>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</si>
  <si>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</si>
  <si>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</si>
  <si>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</si>
  <si>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</si>
  <si>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</si>
  <si>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</si>
  <si>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</si>
  <si>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</si>
  <si>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</si>
  <si>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</si>
  <si>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</si>
  <si>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</si>
  <si>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</si>
  <si>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</si>
  <si>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</si>
  <si>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</si>
  <si>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</si>
  <si>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</si>
  <si>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</si>
  <si>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</si>
  <si>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</si>
  <si>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</si>
  <si>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</si>
  <si>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</si>
  <si>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</si>
  <si>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</si>
  <si>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</si>
  <si>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</si>
  <si>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</si>
  <si>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</si>
  <si>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</si>
  <si>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</si>
  <si>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</si>
  <si>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</si>
  <si>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</si>
  <si>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</si>
  <si>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</si>
  <si>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</si>
  <si>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</si>
  <si>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</si>
  <si>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</si>
  <si>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</si>
  <si>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</si>
  <si>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</si>
  <si>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</si>
  <si>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</si>
  <si>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</si>
  <si>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</si>
  <si>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</si>
  <si>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</si>
  <si>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</si>
  <si>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</si>
  <si>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</si>
  <si>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</si>
  <si>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</si>
  <si>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</si>
  <si>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</si>
  <si>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</si>
  <si>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</si>
  <si>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</si>
  <si>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</si>
  <si>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</si>
  <si>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</si>
  <si>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</si>
  <si>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</si>
  <si>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</si>
  <si>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</si>
  <si>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</si>
  <si>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</si>
  <si>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</si>
  <si>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</si>
  <si>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</si>
  <si>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</si>
  <si>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</si>
  <si>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</si>
  <si>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</si>
  <si>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</si>
  <si>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</si>
  <si>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</si>
  <si>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</si>
  <si>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</si>
  <si>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</si>
  <si>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</si>
  <si>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</si>
  <si>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</si>
  <si>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</si>
  <si>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</si>
  <si>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</si>
  <si>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</si>
  <si>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</si>
  <si>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</si>
  <si>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</si>
  <si>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</si>
  <si>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</si>
  <si>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</si>
  <si>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</si>
  <si>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</si>
  <si>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</si>
  <si>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</si>
  <si>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</si>
  <si>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</si>
  <si>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</si>
  <si>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</si>
  <si>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</si>
  <si>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</si>
  <si>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</si>
  <si>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</si>
  <si>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</si>
  <si>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</si>
  <si>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</si>
  <si>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</si>
  <si>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</si>
  <si>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</si>
  <si>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</si>
  <si>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</si>
  <si>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</si>
  <si>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</si>
  <si>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</si>
  <si>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</si>
  <si>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</si>
  <si>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</si>
  <si>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</si>
  <si>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</si>
  <si>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</si>
  <si>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</si>
  <si>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</si>
  <si>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</si>
  <si>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</si>
  <si>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</si>
  <si>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</si>
  <si>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</si>
  <si>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</si>
  <si>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</si>
  <si>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</si>
  <si>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</si>
  <si>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</si>
  <si>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</si>
  <si>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</si>
  <si>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</si>
  <si>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</si>
  <si>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</si>
  <si>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</si>
  <si>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</si>
  <si>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</si>
  <si>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</si>
  <si>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</si>
  <si>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</si>
  <si>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</si>
  <si>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</si>
  <si>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</si>
  <si>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</si>
  <si>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</si>
  <si>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</si>
  <si>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</si>
  <si>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</si>
  <si>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</si>
  <si>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</si>
  <si>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</si>
  <si>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</si>
  <si>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</si>
  <si>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</si>
  <si>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</si>
  <si>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</si>
  <si>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</si>
  <si>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</si>
  <si>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</si>
  <si>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</si>
  <si>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</si>
  <si>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</si>
  <si>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</si>
  <si>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</si>
  <si>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</si>
  <si>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</si>
  <si>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</si>
  <si>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</si>
  <si>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</si>
  <si>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</si>
  <si>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</si>
  <si>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</si>
  <si>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</si>
  <si>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</si>
  <si>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</si>
  <si>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</si>
  <si>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</si>
  <si>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</si>
  <si>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</si>
  <si>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</si>
  <si>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</si>
  <si>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</si>
  <si>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</si>
  <si>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</si>
  <si>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</si>
  <si>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</si>
  <si>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</si>
  <si>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</si>
  <si>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</si>
  <si>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</si>
  <si>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</si>
  <si>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</si>
  <si>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</si>
  <si>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</si>
  <si>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</si>
  <si>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</si>
  <si>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</si>
  <si>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</si>
  <si>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</si>
  <si>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</si>
  <si>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</si>
  <si>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</si>
  <si>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</si>
  <si>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</si>
  <si>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</si>
  <si>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</si>
  <si>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</si>
  <si>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</si>
  <si>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</si>
  <si>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</si>
  <si>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</si>
  <si>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</si>
  <si>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</si>
  <si>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</si>
  <si>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</si>
  <si>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</si>
  <si>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</si>
  <si>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</si>
  <si>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</si>
  <si>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</si>
  <si>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</si>
  <si>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</si>
  <si>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</si>
  <si>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</si>
  <si>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</si>
  <si>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</si>
  <si>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</si>
  <si>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</si>
  <si>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</si>
  <si>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</si>
  <si>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</si>
  <si>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</si>
  <si>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</si>
  <si>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</si>
  <si>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</si>
  <si>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</si>
  <si>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</si>
  <si>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</si>
  <si>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</si>
  <si>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</si>
  <si>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</si>
  <si>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</si>
  <si>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</si>
  <si>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</si>
  <si>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</si>
  <si>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</si>
  <si>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</si>
  <si>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</si>
  <si>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</si>
  <si>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</si>
  <si>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</si>
  <si>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</si>
  <si>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</si>
  <si>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</si>
  <si>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</si>
  <si>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</si>
  <si>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</si>
  <si>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</si>
  <si>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</si>
  <si>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</si>
  <si>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</si>
  <si>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</si>
  <si>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</si>
  <si>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</si>
  <si>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</si>
  <si>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</si>
  <si>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</si>
  <si>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</si>
  <si>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</si>
  <si>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</si>
  <si>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</si>
  <si>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</si>
  <si>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</si>
  <si>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</si>
  <si>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</si>
  <si>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</si>
  <si>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</si>
  <si>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</si>
  <si>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</si>
  <si>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</si>
  <si>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</si>
  <si>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</si>
  <si>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</si>
  <si>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</si>
  <si>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</si>
  <si>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</si>
  <si>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</si>
  <si>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</si>
  <si>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</si>
  <si>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</si>
  <si>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</si>
  <si>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</si>
  <si>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</si>
  <si>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</si>
  <si>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</si>
  <si>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</si>
  <si>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</si>
  <si>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</si>
  <si>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</si>
  <si>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</si>
  <si>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</si>
  <si>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</si>
  <si>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</si>
  <si>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</si>
  <si>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</si>
  <si>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</si>
  <si>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</si>
  <si>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</si>
  <si>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</si>
  <si>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</si>
  <si>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</si>
  <si>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</si>
  <si>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</si>
  <si>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</si>
  <si>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</si>
  <si>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</si>
  <si>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</si>
  <si>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</si>
  <si>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</si>
  <si>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</si>
  <si>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</si>
  <si>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</si>
  <si>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</si>
  <si>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</si>
  <si>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</si>
  <si>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</si>
  <si>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</si>
  <si>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</si>
  <si>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</si>
  <si>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</si>
  <si>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</si>
  <si>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</si>
  <si>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</si>
  <si>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</si>
  <si>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</si>
  <si>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</si>
  <si>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</si>
  <si>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</si>
  <si>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</si>
  <si>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</si>
  <si>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</si>
  <si>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</si>
  <si>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</si>
  <si>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</si>
  <si>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</si>
  <si>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</si>
  <si>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</si>
  <si>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</si>
  <si>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</si>
  <si>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</si>
  <si>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</si>
  <si>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</si>
  <si>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</si>
  <si>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</si>
  <si>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</si>
  <si>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</si>
  <si>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</si>
  <si>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</si>
  <si>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</si>
  <si>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</si>
  <si>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</si>
  <si>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</si>
  <si>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</si>
  <si>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</si>
  <si>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</si>
  <si>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</si>
  <si>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</si>
  <si>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</si>
  <si>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</si>
  <si>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</si>
  <si>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</si>
  <si>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</si>
  <si>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</si>
  <si>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</si>
  <si>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</si>
  <si>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</si>
  <si>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</si>
  <si>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</si>
  <si>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</si>
  <si>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</si>
  <si>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</si>
  <si>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</si>
  <si>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</si>
  <si>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</si>
  <si>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</si>
  <si>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</si>
  <si>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</si>
  <si>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</si>
  <si>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</si>
  <si>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</si>
  <si>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</si>
  <si>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</si>
  <si>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</si>
  <si>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</si>
  <si>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</si>
  <si>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</si>
  <si>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</si>
  <si>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</si>
  <si>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</si>
  <si>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</si>
  <si>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</si>
  <si>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</si>
  <si>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</si>
  <si>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</si>
  <si>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</si>
  <si>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</si>
  <si>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</si>
  <si>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</si>
  <si>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</si>
  <si>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</si>
  <si>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</si>
  <si>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</si>
  <si>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</si>
  <si>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</si>
  <si>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</si>
  <si>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</si>
  <si>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</si>
  <si>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</si>
  <si>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</si>
  <si>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</si>
  <si>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</si>
  <si>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</si>
  <si>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</si>
  <si>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</si>
  <si>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</si>
  <si>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</si>
  <si>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</si>
  <si>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</si>
  <si>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</si>
  <si>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</si>
  <si>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</si>
  <si>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</si>
  <si>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</si>
  <si>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</si>
  <si>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</si>
  <si>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</si>
  <si>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</si>
  <si>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</si>
  <si>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</si>
  <si>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</si>
  <si>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</si>
  <si>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</si>
  <si>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</si>
  <si>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</si>
  <si>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</si>
  <si>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</si>
  <si>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</si>
  <si>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</si>
  <si>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</si>
  <si>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</si>
  <si>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</si>
  <si>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</si>
  <si>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</si>
  <si>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</si>
  <si>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</si>
  <si>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</si>
  <si>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</si>
  <si>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</si>
  <si>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</si>
  <si>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</si>
  <si>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</si>
  <si>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</si>
  <si>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</si>
  <si>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</si>
  <si>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</si>
  <si>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</si>
  <si>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</si>
  <si>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</si>
  <si>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</si>
  <si>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</si>
  <si>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</si>
  <si>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</si>
  <si>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</si>
  <si>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</si>
  <si>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</si>
  <si>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</si>
  <si>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</si>
  <si>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</si>
  <si>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</si>
  <si>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</si>
  <si>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</si>
  <si>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</si>
  <si>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</si>
  <si>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</si>
  <si>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</si>
  <si>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</si>
  <si>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</si>
  <si>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</si>
  <si>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</si>
  <si>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</si>
  <si>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</si>
  <si>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</si>
  <si>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</si>
  <si>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</si>
  <si>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</si>
  <si>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</si>
  <si>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</si>
  <si>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</si>
  <si>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</si>
  <si>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</si>
  <si>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</si>
  <si>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</si>
  <si>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</si>
  <si>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</si>
  <si>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</si>
  <si>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</si>
  <si>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</si>
  <si>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</si>
  <si>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</si>
  <si>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</si>
  <si>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</si>
  <si>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</si>
  <si>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</si>
  <si>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</si>
  <si>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</si>
  <si>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</si>
  <si>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</si>
  <si>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</si>
  <si>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</si>
  <si>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</si>
  <si>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</si>
  <si>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</si>
  <si>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</si>
  <si>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</si>
  <si>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</si>
  <si>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</si>
  <si>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</si>
  <si>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</si>
  <si>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</si>
  <si>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</si>
  <si>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</si>
  <si>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</si>
  <si>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</si>
  <si>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</si>
  <si>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</si>
  <si>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</si>
  <si>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</si>
  <si>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</si>
  <si>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</si>
  <si>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</si>
  <si>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</si>
  <si>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</si>
  <si>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</si>
  <si>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</si>
  <si>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</si>
  <si>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</si>
  <si>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</si>
  <si>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</si>
  <si>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</si>
  <si>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</si>
  <si>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</si>
  <si>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</si>
  <si>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</si>
  <si>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</si>
  <si>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</si>
  <si>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</si>
  <si>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</si>
  <si>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</si>
  <si>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</si>
  <si>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</si>
  <si>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</si>
  <si>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</si>
  <si>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</si>
  <si>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</si>
  <si>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</si>
  <si>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</si>
  <si>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</si>
  <si>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</si>
  <si>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</si>
  <si>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</si>
  <si>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</si>
  <si>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</si>
  <si>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</si>
  <si>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</si>
  <si>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</si>
  <si>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</si>
  <si>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</si>
  <si>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</si>
  <si>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</si>
  <si>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</si>
  <si>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</si>
  <si>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</si>
  <si>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</si>
  <si>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</si>
  <si>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</si>
  <si>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</si>
  <si>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</si>
  <si>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</si>
  <si>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</si>
  <si>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</si>
  <si>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</si>
  <si>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</si>
  <si>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</si>
  <si>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</si>
  <si>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</si>
  <si>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</si>
  <si>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</si>
  <si>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</si>
  <si>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</si>
  <si>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</si>
  <si>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</si>
  <si>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</si>
  <si>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</si>
  <si>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</si>
  <si>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</si>
  <si>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</si>
  <si>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</si>
  <si>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</si>
  <si>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</si>
  <si>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</si>
  <si>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</si>
  <si>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</si>
  <si>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</si>
  <si>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</si>
  <si>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</si>
  <si>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</si>
  <si>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</si>
  <si>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</si>
  <si>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</si>
  <si>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</si>
  <si>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</si>
  <si>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</si>
  <si>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</si>
  <si>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</si>
  <si>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</si>
  <si>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</si>
  <si>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</si>
  <si>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</si>
  <si>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</si>
  <si>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</si>
  <si>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</si>
  <si>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</si>
  <si>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</si>
  <si>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</si>
  <si>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</si>
  <si>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</si>
  <si>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</si>
  <si>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</si>
  <si>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</si>
  <si>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</si>
  <si>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</si>
  <si>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</si>
  <si>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</si>
  <si>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</si>
  <si>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</si>
  <si>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</si>
  <si>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</si>
  <si>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</si>
  <si>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</si>
  <si>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</si>
  <si>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</si>
  <si>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</si>
  <si>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</si>
  <si>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</si>
  <si>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</si>
  <si>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</si>
  <si>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</si>
  <si>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</si>
  <si>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</si>
  <si>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</si>
  <si>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</si>
  <si>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</si>
  <si>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</si>
  <si>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</si>
  <si>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</si>
  <si>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</si>
  <si>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</si>
  <si>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</si>
  <si>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</si>
  <si>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</si>
  <si>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</si>
  <si>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</si>
  <si>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</si>
  <si>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</si>
  <si>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</si>
  <si>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</si>
  <si>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</si>
  <si>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</si>
  <si>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</si>
  <si>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</si>
  <si>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</si>
  <si>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</si>
  <si>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</si>
  <si>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</si>
  <si>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</si>
  <si>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</si>
  <si>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</si>
  <si>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</si>
  <si>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</si>
  <si>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</si>
  <si>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</si>
  <si>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</si>
  <si>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</si>
  <si>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</si>
  <si>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</si>
  <si>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</si>
  <si>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</si>
  <si>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</si>
  <si>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</si>
  <si>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</si>
  <si>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</si>
  <si>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</si>
  <si>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</si>
  <si>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</si>
  <si>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</si>
  <si>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</si>
  <si>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</si>
  <si>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</si>
  <si>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</si>
  <si>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</si>
  <si>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</si>
  <si>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</si>
  <si>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</si>
  <si>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</si>
  <si>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</si>
  <si>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</si>
  <si>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</si>
  <si>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</si>
  <si>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</si>
  <si>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</si>
  <si>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</si>
  <si>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</si>
  <si>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</si>
  <si>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</si>
  <si>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</si>
  <si>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</si>
  <si>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</si>
  <si>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</si>
  <si>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</si>
  <si>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</si>
  <si>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</si>
  <si>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</si>
  <si>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</si>
  <si>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</si>
  <si>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</si>
  <si>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</si>
  <si>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</si>
  <si>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</si>
  <si>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</si>
  <si>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</si>
  <si>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</si>
  <si>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</si>
  <si>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</si>
  <si>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</si>
  <si>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</si>
  <si>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</si>
  <si>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</si>
  <si>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</si>
  <si>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</si>
  <si>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</si>
  <si>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</si>
  <si>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</si>
  <si>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</si>
  <si>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</si>
  <si>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</si>
  <si>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</si>
  <si>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</si>
  <si>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</si>
  <si>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</si>
  <si>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</si>
  <si>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</si>
  <si>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</si>
  <si>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</si>
  <si>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</si>
  <si>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</si>
  <si>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</si>
  <si>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</si>
  <si>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</si>
  <si>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</si>
  <si>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</si>
  <si>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</si>
  <si>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</si>
  <si>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</si>
  <si>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</si>
  <si>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</si>
  <si>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</si>
  <si>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</si>
  <si>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</si>
  <si>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</si>
  <si>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</si>
  <si>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</si>
  <si>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</si>
  <si>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</si>
  <si>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</si>
  <si>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</si>
  <si>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</si>
  <si>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</si>
  <si>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</si>
  <si>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</si>
  <si>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</si>
  <si>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</si>
  <si>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</si>
  <si>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</si>
  <si>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</si>
  <si>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</si>
  <si>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</si>
  <si>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</si>
  <si>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</si>
  <si>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</si>
  <si>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</si>
  <si>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</si>
  <si>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</si>
  <si>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</si>
  <si>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</si>
  <si>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</si>
  <si>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</si>
  <si>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</si>
  <si>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</si>
  <si>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</si>
  <si>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</si>
  <si>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</si>
  <si>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</si>
  <si>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</si>
  <si>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</si>
  <si>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</si>
  <si>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</si>
  <si>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</si>
  <si>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</si>
  <si>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</si>
  <si>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</si>
  <si>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</si>
  <si>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</si>
  <si>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</si>
  <si>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</si>
  <si>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</si>
  <si>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</si>
  <si>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</si>
  <si>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</si>
  <si>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</si>
  <si>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</si>
  <si>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</si>
  <si>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</si>
  <si>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</si>
  <si>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</si>
  <si>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</si>
  <si>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</si>
  <si>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</si>
  <si>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</si>
  <si>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</si>
  <si>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</si>
  <si>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</si>
  <si>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</si>
  <si>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</si>
  <si>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</si>
  <si>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</si>
  <si>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</si>
  <si>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</si>
  <si>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</si>
  <si>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</si>
  <si>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</si>
  <si>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</si>
  <si>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</si>
  <si>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</si>
  <si>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</si>
  <si>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</si>
  <si>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</si>
  <si>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</si>
  <si>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</si>
  <si>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</si>
  <si>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</si>
  <si>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</si>
  <si>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</si>
  <si>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</si>
  <si>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</si>
  <si>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</si>
  <si>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</si>
  <si>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</si>
  <si>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</si>
  <si>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</si>
  <si>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</si>
  <si>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</si>
  <si>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</si>
  <si>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</si>
  <si>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</si>
  <si>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</si>
  <si>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</si>
  <si>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</si>
  <si>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</si>
  <si>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</si>
  <si>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</si>
  <si>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</si>
  <si>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</si>
  <si>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</si>
  <si>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</si>
  <si>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</si>
  <si>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</si>
  <si>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</si>
  <si>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</si>
  <si>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</si>
  <si>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</si>
  <si>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</si>
  <si>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</si>
  <si>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</si>
  <si>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</si>
  <si>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</si>
  <si>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</si>
  <si>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</si>
  <si>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</si>
  <si>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</si>
  <si>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</si>
  <si>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</si>
  <si>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</si>
  <si>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</si>
  <si>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</si>
  <si>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</si>
  <si>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</si>
  <si>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</si>
  <si>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</si>
  <si>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</si>
  <si>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</si>
  <si>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</si>
  <si>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</si>
  <si>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</si>
  <si>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</si>
  <si>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</si>
  <si>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</si>
  <si>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</si>
  <si>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</si>
  <si>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</si>
  <si>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</si>
  <si>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</si>
  <si>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</si>
  <si>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</si>
  <si>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</si>
  <si>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</si>
  <si>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</si>
  <si>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</si>
  <si>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</si>
  <si>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</si>
  <si>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</si>
  <si>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</si>
  <si>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</si>
  <si>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</si>
  <si>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</si>
  <si>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</si>
  <si>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</si>
  <si>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</si>
  <si>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</si>
  <si>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</si>
  <si>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</si>
  <si>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</si>
  <si>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</si>
  <si>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</si>
  <si>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</si>
  <si>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</si>
  <si>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</si>
  <si>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</si>
  <si>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</si>
  <si>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</si>
  <si>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</si>
  <si>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</si>
  <si>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</si>
  <si>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</si>
  <si>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</si>
  <si>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</si>
  <si>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</si>
  <si>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</si>
  <si>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</si>
  <si>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</si>
  <si>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</si>
  <si>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</si>
  <si>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</si>
  <si>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</si>
  <si>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</si>
  <si>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</si>
  <si>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</si>
  <si>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</si>
  <si>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</si>
  <si>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</si>
  <si>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</si>
  <si>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</si>
  <si>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</si>
  <si>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</si>
  <si>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</si>
  <si>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</si>
  <si>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</si>
  <si>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</si>
  <si>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</si>
  <si>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</si>
  <si>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</si>
  <si>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</si>
  <si>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</si>
  <si>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</si>
  <si>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</si>
  <si>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</si>
  <si>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</si>
  <si>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</si>
  <si>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</si>
  <si>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</si>
  <si>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</si>
  <si>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</si>
  <si>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</si>
  <si>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</si>
  <si>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</si>
  <si>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</si>
  <si>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</si>
  <si>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</si>
  <si>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</si>
  <si>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</si>
  <si>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</si>
  <si>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</si>
  <si>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</si>
  <si>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</si>
  <si>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</si>
  <si>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</si>
  <si>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</si>
  <si>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</si>
  <si>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</si>
  <si>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</si>
  <si>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</si>
  <si>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</si>
  <si>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</si>
  <si>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</si>
  <si>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</si>
  <si>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</si>
  <si>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</si>
  <si>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</si>
  <si>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</si>
  <si>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</si>
  <si>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</si>
  <si>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</si>
  <si>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</si>
  <si>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</si>
  <si>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</si>
  <si>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</si>
  <si>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</si>
  <si>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</si>
  <si>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</si>
  <si>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</si>
  <si>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</si>
  <si>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</si>
  <si>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</si>
  <si>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</si>
  <si>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</si>
  <si>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</si>
  <si>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</si>
  <si>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</si>
  <si>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</si>
  <si>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</si>
  <si>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</si>
  <si>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</si>
  <si>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</si>
  <si>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</si>
  <si>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</si>
  <si>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</si>
  <si>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</si>
  <si>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</si>
  <si>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</si>
  <si>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</si>
  <si>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</si>
  <si>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</si>
  <si>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</si>
  <si>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</si>
  <si>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</si>
  <si>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</si>
  <si>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</si>
  <si>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</si>
  <si>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</si>
  <si>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</si>
  <si>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</si>
  <si>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</si>
  <si>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</si>
  <si>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</si>
  <si>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</si>
  <si>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</si>
  <si>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</si>
  <si>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</si>
  <si>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</si>
  <si>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</si>
  <si>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</si>
  <si>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</si>
  <si>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</si>
  <si>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</si>
  <si>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</si>
  <si>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</si>
  <si>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</si>
  <si>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</si>
  <si>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</si>
  <si>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</si>
  <si>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</si>
  <si>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</si>
  <si>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</si>
  <si>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</si>
  <si>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</si>
  <si>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</si>
  <si>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</si>
  <si>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</si>
  <si>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</si>
  <si>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</si>
  <si>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</si>
  <si>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</si>
  <si>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</si>
  <si>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</si>
  <si>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</si>
  <si>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</si>
  <si>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</si>
  <si>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</si>
  <si>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</si>
  <si>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</si>
  <si>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</si>
  <si>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</si>
  <si>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</si>
  <si>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</si>
  <si>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</si>
  <si>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</si>
  <si>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</si>
  <si>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</si>
  <si>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</si>
  <si>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</si>
  <si>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</si>
  <si>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</si>
  <si>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</si>
  <si>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</si>
  <si>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</si>
  <si>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</si>
  <si>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</si>
  <si>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</si>
  <si>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</si>
  <si>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</si>
  <si>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</si>
  <si>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</si>
  <si>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</si>
  <si>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</si>
  <si>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</si>
  <si>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</si>
  <si>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</si>
  <si>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</si>
  <si>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</si>
  <si>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</si>
  <si>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</si>
  <si>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</si>
  <si>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</si>
  <si>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</si>
  <si>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</si>
  <si>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</si>
  <si>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</si>
  <si>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</si>
  <si>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</si>
  <si>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</si>
  <si>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</si>
  <si>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</si>
  <si>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</si>
  <si>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</si>
  <si>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</si>
  <si>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</si>
  <si>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</si>
  <si>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</si>
  <si>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</si>
  <si>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</si>
  <si>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</si>
  <si>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</si>
  <si>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</si>
  <si>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</si>
  <si>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</si>
  <si>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</si>
  <si>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</si>
  <si>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</si>
  <si>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</si>
  <si>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</si>
  <si>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</si>
  <si>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</si>
  <si>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</si>
  <si>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</si>
  <si>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</si>
  <si>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</si>
  <si>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</si>
  <si>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</si>
  <si>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</si>
  <si>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</si>
  <si>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</si>
  <si>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</si>
  <si>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</si>
  <si>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</si>
  <si>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</si>
  <si>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</si>
  <si>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</si>
  <si>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</si>
  <si>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</si>
  <si>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</si>
  <si>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</si>
  <si>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</si>
  <si>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</si>
  <si>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</si>
  <si>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</si>
  <si>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</si>
  <si>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</si>
  <si>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</si>
  <si>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</si>
  <si>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</si>
  <si>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</si>
  <si>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</si>
  <si>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</si>
  <si>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</si>
  <si>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</si>
  <si>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</si>
  <si>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</si>
  <si>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</si>
  <si>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</si>
  <si>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</si>
  <si>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</si>
  <si>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</si>
  <si>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</si>
  <si>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</si>
  <si>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</si>
  <si>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</si>
  <si>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</si>
  <si>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</si>
  <si>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</si>
  <si>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</si>
  <si>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</si>
  <si>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</si>
  <si>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</si>
  <si>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</si>
  <si>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</si>
  <si>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</si>
  <si>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</si>
  <si>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</si>
  <si>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</si>
  <si>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</si>
  <si>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</si>
  <si>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</si>
  <si>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</si>
  <si>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</si>
  <si>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</si>
  <si>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</si>
  <si>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</si>
  <si>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</si>
  <si>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</si>
  <si>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</si>
  <si>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</si>
  <si>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</si>
  <si>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</si>
  <si>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</si>
  <si>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</si>
  <si>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</si>
  <si>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</si>
  <si>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</si>
  <si>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</si>
  <si>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</si>
  <si>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</si>
  <si>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</si>
  <si>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</si>
  <si>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</si>
  <si>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</si>
  <si>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</si>
  <si>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</si>
  <si>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</si>
  <si>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</si>
  <si>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</si>
  <si>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</si>
  <si>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</si>
  <si>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</si>
  <si>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</si>
  <si>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</si>
  <si>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</si>
  <si>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</si>
  <si>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</si>
  <si>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</si>
  <si>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</si>
  <si>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</si>
  <si>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</si>
  <si>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</si>
  <si>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</si>
  <si>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</si>
  <si>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</si>
  <si>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</si>
  <si>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</si>
  <si>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</si>
  <si>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</si>
  <si>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</si>
  <si>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</si>
  <si>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</si>
  <si>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</si>
  <si>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</si>
  <si>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</si>
  <si>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</si>
  <si>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</si>
  <si>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</si>
  <si>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</si>
  <si>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</si>
  <si>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</si>
  <si>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</si>
  <si>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</si>
  <si>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</si>
  <si>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</si>
  <si>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</si>
  <si>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</si>
  <si>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</si>
  <si>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</si>
  <si>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</si>
  <si>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</si>
  <si>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</si>
  <si>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</si>
  <si>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</si>
  <si>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</si>
  <si>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</si>
  <si>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</si>
  <si>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</si>
  <si>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</si>
  <si>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</si>
  <si>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</si>
  <si>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</si>
  <si>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</si>
  <si>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</si>
  <si>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</si>
  <si>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</si>
  <si>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</si>
  <si>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</si>
  <si>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</si>
  <si>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</si>
  <si>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</si>
  <si>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</si>
  <si>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</si>
  <si>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</si>
  <si>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</si>
  <si>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</si>
  <si>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</si>
  <si>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</si>
  <si>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</si>
  <si>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</si>
  <si>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</si>
  <si>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</si>
  <si>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</si>
  <si>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</si>
  <si>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</si>
  <si>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</si>
  <si>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</si>
  <si>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</si>
  <si>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</si>
  <si>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</si>
  <si>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</si>
  <si>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</si>
  <si>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</si>
  <si>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</si>
  <si>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</si>
  <si>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</si>
  <si>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</si>
  <si>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</si>
  <si>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</si>
  <si>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</si>
  <si>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</si>
  <si>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</si>
  <si>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</si>
  <si>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</si>
  <si>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</si>
  <si>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</si>
  <si>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</si>
  <si>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</si>
  <si>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</si>
  <si>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</si>
  <si>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</si>
  <si>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</si>
  <si>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</si>
  <si>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</si>
  <si>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</si>
  <si>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</si>
  <si>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</si>
  <si>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</si>
  <si>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</si>
  <si>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</si>
  <si>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</si>
  <si>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</si>
  <si>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</si>
  <si>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</si>
  <si>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</si>
  <si>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</si>
  <si>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</si>
  <si>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</si>
  <si>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</si>
  <si>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</si>
  <si>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</si>
  <si>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</si>
  <si>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</si>
  <si>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</si>
  <si>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</si>
  <si>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</si>
  <si>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</si>
  <si>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</si>
  <si>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</si>
  <si>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</si>
  <si>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</si>
  <si>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</si>
  <si>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</si>
  <si>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</si>
  <si>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</si>
  <si>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</si>
  <si>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</si>
  <si>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</si>
  <si>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</si>
  <si>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</si>
  <si>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</si>
  <si>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</si>
  <si>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</si>
  <si>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</si>
  <si>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</si>
  <si>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</si>
  <si>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</si>
  <si>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</si>
  <si>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</si>
  <si>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</si>
  <si>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</si>
  <si>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</si>
  <si>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</si>
  <si>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</si>
  <si>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</si>
  <si>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</si>
  <si>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</si>
  <si>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</si>
  <si>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</si>
  <si>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</si>
  <si>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</si>
  <si>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</si>
  <si>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</si>
  <si>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</si>
  <si>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</si>
  <si>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</si>
  <si>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</si>
  <si>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</si>
  <si>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</si>
  <si>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</si>
  <si>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</si>
  <si>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</si>
  <si>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</si>
  <si>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</si>
  <si>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</si>
  <si>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</si>
  <si>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</si>
  <si>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</si>
  <si>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</si>
  <si>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</si>
  <si>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</si>
  <si>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</si>
  <si>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</si>
  <si>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</si>
  <si>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</si>
  <si>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</si>
  <si>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</si>
  <si>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</si>
  <si>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</si>
  <si>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</si>
  <si>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</si>
  <si>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</si>
  <si>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</si>
  <si>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</si>
  <si>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</si>
  <si>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</si>
  <si>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</si>
  <si>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</si>
  <si>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</si>
  <si>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</si>
  <si>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</si>
  <si>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</si>
  <si>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</si>
  <si>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</si>
  <si>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</si>
  <si>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</si>
  <si>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</si>
  <si>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</si>
  <si>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</si>
  <si>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</si>
  <si>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</si>
  <si>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</si>
  <si>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</si>
  <si>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</si>
  <si>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</si>
  <si>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</si>
  <si>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</si>
  <si>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</si>
  <si>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</si>
  <si>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</si>
  <si>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</si>
  <si>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</si>
  <si>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</si>
  <si>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</si>
  <si>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</si>
  <si>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</si>
  <si>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</si>
  <si>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</si>
  <si>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</si>
  <si>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</si>
  <si>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</si>
  <si>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</si>
  <si>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</si>
  <si>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</si>
  <si>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</si>
  <si>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</si>
  <si>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</si>
  <si>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</si>
  <si>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</si>
  <si>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</si>
  <si>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</si>
  <si>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</si>
  <si>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</si>
  <si>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</si>
  <si>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</si>
  <si>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</si>
  <si>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</si>
  <si>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</si>
  <si>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</si>
  <si>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</si>
  <si>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</si>
  <si>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</si>
  <si>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</si>
  <si>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</si>
  <si>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</si>
  <si>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</si>
  <si>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</si>
  <si>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</si>
  <si>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</si>
  <si>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</si>
  <si>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</si>
  <si>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</si>
  <si>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</si>
  <si>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</si>
  <si>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</si>
  <si>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</si>
  <si>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</si>
  <si>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</si>
  <si>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</si>
  <si>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</si>
  <si>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</si>
  <si>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</si>
  <si>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</si>
  <si>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</si>
  <si>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</si>
  <si>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</si>
  <si>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</si>
  <si>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</si>
  <si>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</si>
  <si>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</si>
  <si>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</si>
  <si>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</si>
  <si>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</si>
  <si>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</si>
  <si>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</si>
  <si>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</si>
  <si>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</si>
  <si>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</si>
  <si>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</si>
  <si>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</si>
  <si>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</si>
  <si>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</si>
  <si>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</si>
  <si>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</si>
  <si>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</si>
  <si>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</si>
  <si>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</si>
  <si>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</si>
  <si>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</si>
  <si>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</si>
  <si>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</si>
  <si>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</si>
  <si>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</si>
  <si>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</si>
  <si>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</si>
  <si>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</si>
  <si>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</si>
  <si>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</si>
  <si>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</si>
  <si>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</si>
  <si>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</si>
  <si>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</si>
  <si>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</si>
  <si>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</si>
  <si>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</si>
  <si>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</si>
  <si>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</si>
  <si>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</si>
  <si>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</si>
  <si>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</si>
  <si>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</si>
  <si>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</si>
  <si>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</si>
  <si>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</si>
  <si>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</si>
  <si>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</si>
  <si>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</si>
  <si>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</si>
  <si>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</si>
  <si>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</si>
  <si>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</si>
  <si>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</si>
  <si>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</si>
  <si>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</si>
  <si>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</si>
  <si>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</si>
  <si>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</si>
  <si>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</si>
  <si>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</si>
  <si>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</si>
  <si>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</si>
  <si>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</si>
  <si>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</si>
  <si>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</si>
  <si>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</si>
  <si>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</si>
  <si>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</si>
  <si>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</si>
  <si>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</si>
  <si>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</si>
  <si>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</si>
  <si>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</si>
  <si>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</si>
  <si>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</si>
  <si>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</si>
  <si>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</si>
  <si>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</si>
  <si>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</si>
  <si>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</si>
  <si>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</si>
  <si>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</si>
  <si>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</si>
  <si>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</si>
  <si>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</si>
  <si>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</si>
  <si>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</si>
  <si>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</si>
  <si>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</si>
  <si>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</si>
  <si>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</si>
  <si>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</si>
  <si>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</si>
  <si>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</si>
  <si>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</si>
  <si>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</si>
  <si>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</si>
  <si>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</si>
  <si>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</si>
  <si>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</si>
  <si>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</si>
  <si>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</si>
  <si>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</si>
  <si>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</si>
  <si>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</si>
  <si>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</si>
  <si>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</si>
  <si>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</si>
  <si>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</si>
  <si>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</si>
  <si>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</si>
  <si>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</si>
  <si>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</si>
  <si>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</si>
  <si>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</si>
  <si>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</si>
  <si>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</si>
  <si>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</si>
  <si>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</si>
  <si>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</si>
  <si>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</si>
  <si>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</si>
  <si>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</si>
  <si>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</si>
  <si>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</si>
  <si>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</si>
  <si>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</si>
  <si>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</si>
  <si>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</si>
  <si>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</si>
  <si>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</si>
  <si>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</si>
  <si>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</si>
  <si>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</si>
  <si>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</si>
  <si>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</si>
  <si>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</si>
  <si>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</si>
  <si>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</si>
  <si>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</si>
  <si>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</si>
  <si>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</si>
  <si>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</si>
  <si>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</si>
  <si>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</si>
  <si>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</si>
  <si>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</si>
  <si>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</si>
  <si>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</si>
  <si>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</si>
  <si>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</si>
  <si>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</si>
  <si>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</si>
  <si>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</si>
  <si>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</si>
  <si>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</si>
  <si>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</si>
  <si>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</si>
  <si>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</si>
  <si>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</si>
  <si>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</si>
  <si>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</si>
  <si>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</si>
  <si>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</si>
  <si>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</si>
  <si>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</si>
  <si>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</si>
  <si>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</si>
  <si>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</si>
  <si>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</si>
  <si>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</si>
  <si>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</si>
  <si>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</si>
  <si>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</si>
  <si>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</si>
  <si>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</si>
  <si>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</si>
  <si>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</si>
  <si>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</si>
  <si>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</si>
  <si>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</si>
  <si>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</si>
  <si>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</si>
  <si>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</si>
  <si>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</si>
  <si>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</si>
  <si>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</si>
  <si>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</si>
  <si>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</si>
  <si>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</si>
  <si>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</si>
  <si>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</si>
  <si>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</si>
  <si>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</si>
  <si>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</si>
  <si>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</si>
  <si>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</si>
  <si>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</si>
  <si>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</si>
  <si>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</si>
  <si>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</si>
  <si>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</si>
  <si>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</si>
  <si>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</si>
  <si>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</si>
  <si>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</si>
  <si>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</si>
  <si>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</si>
  <si>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</si>
  <si>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</si>
  <si>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</si>
  <si>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</si>
  <si>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</si>
  <si>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</si>
  <si>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</si>
  <si>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</si>
  <si>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</si>
  <si>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</si>
  <si>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</si>
  <si>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</si>
  <si>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</si>
  <si>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</si>
  <si>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</si>
  <si>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</si>
  <si>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</si>
  <si>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</si>
  <si>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</si>
  <si>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</si>
  <si>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</si>
  <si>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</si>
  <si>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</si>
  <si>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</si>
  <si>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</si>
  <si>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</si>
  <si>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</si>
  <si>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</si>
  <si>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</si>
  <si>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</si>
  <si>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</si>
  <si>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</si>
  <si>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</si>
  <si>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</si>
  <si>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</si>
  <si>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</si>
  <si>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</si>
  <si>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</si>
  <si>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</si>
  <si>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</si>
  <si>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</si>
  <si>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</si>
  <si>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</si>
  <si>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</si>
  <si>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</si>
  <si>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</si>
  <si>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</si>
  <si>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</si>
  <si>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</si>
  <si>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</si>
  <si>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</si>
  <si>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</si>
  <si>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</si>
  <si>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</si>
  <si>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</si>
  <si>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</si>
  <si>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</si>
  <si>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</si>
  <si>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</si>
  <si>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</si>
  <si>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</si>
  <si>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</si>
  <si>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</si>
  <si>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</si>
  <si>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</si>
  <si>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</si>
  <si>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</si>
  <si>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</si>
  <si>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</si>
  <si>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</si>
  <si>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</si>
  <si>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</si>
  <si>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</si>
  <si>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</si>
  <si>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</si>
  <si>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</si>
  <si>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</si>
  <si>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</si>
  <si>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</si>
  <si>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</si>
  <si>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</si>
  <si>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</si>
  <si>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</si>
  <si>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</si>
  <si>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</si>
  <si>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</si>
  <si>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</si>
  <si>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</si>
  <si>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</si>
  <si>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</si>
  <si>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</si>
  <si>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</si>
  <si>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</si>
  <si>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</si>
  <si>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</si>
  <si>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</si>
  <si>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</si>
  <si>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</si>
  <si>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</si>
  <si>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</si>
  <si>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</si>
  <si>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</si>
  <si>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</si>
  <si>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</si>
  <si>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</si>
  <si>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</si>
  <si>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</si>
  <si>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</si>
  <si>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</si>
  <si>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</si>
  <si>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</si>
  <si>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</si>
  <si>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</si>
  <si>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</si>
  <si>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</si>
  <si>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</si>
  <si>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</si>
  <si>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</si>
  <si>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</si>
  <si>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</si>
  <si>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</si>
  <si>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</si>
  <si>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</si>
  <si>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</si>
  <si>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</si>
  <si>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</si>
  <si>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</si>
  <si>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</si>
  <si>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</si>
  <si>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</si>
  <si>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</si>
  <si>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</si>
  <si>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</si>
  <si>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</si>
  <si>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</si>
  <si>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</si>
  <si>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</si>
  <si>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</si>
  <si>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</si>
  <si>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</si>
  <si>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</si>
  <si>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</si>
  <si>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</si>
  <si>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</si>
  <si>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</si>
  <si>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</si>
  <si>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</si>
  <si>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</si>
  <si>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</si>
  <si>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</si>
  <si>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</si>
  <si>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</si>
  <si>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</si>
  <si>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</si>
  <si>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</si>
  <si>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</si>
  <si>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</si>
  <si>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</si>
  <si>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</si>
  <si>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</si>
  <si>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</si>
  <si>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</si>
  <si>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</si>
  <si>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</si>
  <si>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</si>
  <si>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</si>
  <si>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</si>
  <si>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</si>
  <si>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</si>
  <si>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</si>
  <si>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</si>
  <si>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</si>
  <si>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</si>
  <si>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</si>
  <si>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</si>
  <si>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</si>
  <si>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</si>
  <si>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</si>
  <si>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</si>
  <si>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</si>
  <si>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</si>
  <si>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</si>
  <si>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</si>
  <si>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</si>
  <si>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</si>
  <si>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</si>
  <si>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</si>
  <si>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</si>
  <si>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</si>
  <si>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</si>
  <si>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</si>
  <si>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</si>
  <si>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</si>
  <si>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</si>
  <si>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</si>
  <si>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</si>
  <si>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</si>
  <si>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</si>
  <si>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</si>
  <si>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</si>
  <si>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</si>
  <si>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</si>
  <si>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</si>
  <si>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</si>
  <si>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</si>
  <si>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</si>
  <si>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</si>
  <si>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</si>
  <si>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</si>
  <si>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</si>
  <si>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</si>
  <si>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</si>
  <si>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</si>
  <si>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</si>
  <si>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</si>
  <si>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</si>
  <si>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</si>
  <si>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</si>
  <si>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</si>
  <si>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</si>
  <si>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</si>
  <si>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</si>
  <si>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</si>
  <si>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</si>
  <si>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</si>
  <si>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</si>
  <si>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</si>
  <si>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</si>
  <si>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</si>
  <si>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</si>
  <si>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</si>
  <si>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</si>
  <si>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</si>
  <si>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</si>
  <si>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</si>
  <si>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</si>
  <si>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</si>
  <si>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</si>
  <si>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</si>
  <si>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</si>
  <si>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</si>
  <si>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</si>
  <si>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</si>
  <si>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</si>
  <si>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</si>
  <si>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</si>
  <si>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</si>
  <si>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</si>
  <si>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</si>
  <si>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</si>
  <si>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</si>
  <si>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</si>
  <si>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</si>
  <si>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</si>
  <si>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</si>
  <si>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</si>
  <si>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</si>
  <si>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</si>
  <si>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</si>
  <si>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</si>
  <si>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</si>
  <si>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</si>
  <si>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</si>
  <si>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</si>
  <si>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</si>
  <si>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</si>
  <si>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</si>
  <si>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</si>
  <si>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</si>
  <si>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</si>
  <si>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</si>
  <si>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</si>
  <si>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</si>
  <si>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</si>
  <si>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</si>
  <si>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</si>
  <si>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</si>
  <si>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</si>
  <si>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</si>
  <si>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</si>
  <si>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</si>
  <si>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</si>
  <si>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</si>
  <si>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</si>
  <si>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</si>
  <si>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</si>
  <si>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</si>
  <si>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</si>
  <si>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</si>
  <si>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</si>
  <si>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</si>
  <si>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</si>
  <si>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</si>
  <si>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</si>
  <si>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</si>
  <si>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</si>
  <si>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</si>
  <si>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</si>
  <si>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</si>
  <si>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</si>
  <si>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</si>
  <si>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</si>
  <si>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</si>
  <si>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</si>
  <si>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</si>
  <si>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</si>
  <si>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</si>
  <si>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</si>
  <si>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</si>
  <si>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</si>
  <si>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</si>
  <si>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</si>
  <si>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</si>
  <si>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</si>
  <si>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</si>
  <si>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</si>
  <si>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</si>
  <si>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</si>
  <si>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</si>
  <si>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</si>
  <si>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</si>
  <si>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</si>
  <si>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</si>
  <si>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</si>
  <si>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</si>
  <si>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</si>
  <si>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</si>
  <si>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</si>
  <si>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</si>
  <si>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</si>
  <si>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</si>
  <si>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</si>
  <si>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</si>
  <si>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</si>
  <si>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</si>
  <si>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</si>
  <si>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</si>
  <si>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</si>
  <si>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</si>
  <si>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</si>
  <si>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</si>
  <si>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</si>
  <si>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</si>
  <si>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</si>
  <si>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</si>
  <si>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</si>
  <si>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</si>
  <si>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</si>
  <si>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</si>
  <si>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</si>
  <si>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</si>
  <si>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</si>
  <si>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</si>
  <si>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</si>
  <si>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</si>
  <si>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</si>
  <si>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</si>
  <si>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</si>
  <si>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</si>
  <si>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</si>
  <si>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</si>
  <si>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</si>
  <si>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</si>
  <si>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</si>
  <si>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</si>
  <si>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</si>
  <si>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</si>
  <si>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</si>
  <si>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</si>
  <si>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</si>
  <si>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</si>
  <si>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</si>
  <si>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</si>
  <si>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</si>
  <si>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</si>
  <si>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</si>
  <si>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</si>
  <si>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</si>
  <si>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</si>
  <si>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</si>
  <si>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</si>
  <si>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</si>
  <si>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</si>
  <si>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</si>
  <si>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</si>
  <si>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</si>
  <si>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</si>
  <si>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</si>
  <si>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</si>
  <si>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</si>
  <si>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</si>
  <si>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</si>
  <si>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</si>
  <si>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</si>
  <si>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</si>
  <si>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</si>
  <si>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</si>
  <si>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</si>
  <si>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</si>
  <si>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</si>
  <si>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</si>
  <si>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</si>
  <si>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</si>
  <si>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</si>
  <si>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</si>
  <si>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</si>
  <si>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</si>
  <si>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</si>
  <si>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</si>
  <si>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</si>
  <si>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</si>
  <si>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</si>
  <si>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</si>
  <si>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</si>
  <si>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</si>
  <si>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</si>
  <si>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</si>
  <si>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</si>
  <si>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</si>
  <si>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</si>
  <si>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</si>
  <si>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</si>
  <si>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</si>
  <si>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</si>
  <si>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</si>
  <si>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</si>
  <si>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</si>
  <si>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</si>
  <si>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</si>
  <si>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</si>
  <si>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</si>
  <si>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</si>
  <si>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</si>
  <si>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</si>
  <si>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</si>
  <si>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</si>
  <si>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</si>
  <si>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</si>
  <si>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</si>
  <si>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</si>
  <si>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</si>
  <si>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</si>
  <si>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</si>
  <si>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</si>
  <si>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</si>
  <si>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</si>
  <si>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</si>
  <si>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</si>
  <si>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</si>
  <si>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</si>
  <si>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</si>
  <si>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</si>
  <si>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</si>
  <si>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</si>
  <si>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</si>
  <si>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</si>
  <si>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</si>
  <si>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</si>
  <si>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</si>
  <si>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</si>
  <si>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</si>
  <si>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</si>
  <si>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</si>
  <si>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</si>
  <si>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</si>
  <si>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</si>
  <si>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</si>
  <si>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</si>
  <si>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</si>
  <si>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</si>
  <si>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</si>
  <si>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</si>
  <si>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</si>
  <si>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</si>
  <si>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</si>
  <si>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</si>
  <si>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</si>
  <si>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</si>
  <si>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</si>
  <si>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</si>
  <si>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</si>
  <si>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</si>
  <si>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</si>
  <si>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</si>
  <si>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</si>
  <si>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</si>
  <si>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</si>
  <si>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</si>
  <si>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</si>
  <si>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</si>
  <si>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</si>
  <si>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</si>
  <si>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</si>
  <si>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</si>
  <si>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</si>
  <si>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</si>
  <si>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</si>
  <si>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</si>
  <si>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</si>
  <si>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</si>
  <si>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</si>
  <si>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</si>
  <si>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</si>
  <si>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</si>
  <si>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</si>
  <si>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</si>
  <si>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</si>
  <si>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</si>
  <si>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</si>
  <si>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</si>
  <si>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</si>
  <si>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</si>
  <si>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</si>
  <si>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</si>
  <si>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</si>
  <si>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</si>
  <si>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</si>
  <si>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</si>
  <si>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</si>
  <si>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</si>
  <si>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</si>
  <si>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</si>
  <si>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</si>
  <si>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</si>
  <si>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</si>
  <si>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</si>
  <si>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</si>
  <si>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</si>
  <si>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</si>
  <si>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</si>
  <si>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</si>
  <si>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</si>
  <si>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</si>
  <si>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</si>
  <si>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</si>
  <si>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</si>
  <si>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</si>
  <si>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</si>
  <si>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</si>
  <si>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</si>
  <si>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</si>
  <si>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</si>
  <si>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</si>
  <si>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</si>
  <si>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</si>
  <si>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</si>
  <si>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</si>
  <si>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</si>
  <si>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</si>
  <si>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</si>
  <si>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</si>
  <si>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</si>
  <si>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</si>
  <si>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</si>
  <si>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</si>
  <si>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</si>
  <si>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</si>
  <si>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</si>
  <si>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</si>
  <si>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</si>
  <si>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</si>
  <si>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</si>
  <si>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</si>
  <si>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</si>
  <si>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</si>
  <si>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</si>
  <si>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</si>
  <si>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</si>
  <si>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</si>
  <si>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</si>
  <si>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</si>
  <si>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</si>
  <si>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</si>
  <si>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</si>
  <si>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</si>
  <si>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</si>
  <si>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</si>
  <si>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</si>
  <si>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</si>
  <si>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</si>
  <si>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</si>
  <si>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</si>
  <si>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</si>
  <si>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</si>
  <si>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</si>
  <si>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</si>
  <si>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</si>
  <si>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</si>
  <si>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</si>
  <si>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</si>
  <si>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</si>
  <si>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</si>
  <si>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</si>
  <si>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</si>
  <si>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</si>
  <si>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</si>
  <si>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</si>
  <si>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</si>
  <si>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</si>
  <si>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</si>
  <si>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</si>
  <si>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</si>
  <si>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</si>
  <si>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</si>
  <si>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</si>
  <si>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</si>
  <si>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</si>
  <si>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</si>
  <si>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</si>
  <si>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</si>
  <si>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</si>
  <si>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</si>
  <si>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</si>
  <si>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</si>
  <si>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</si>
  <si>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</si>
  <si>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</si>
  <si>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</si>
  <si>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</si>
  <si>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</si>
  <si>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</si>
  <si>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</si>
  <si>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</si>
  <si>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</si>
  <si>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</si>
  <si>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</si>
  <si>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</si>
  <si>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</si>
  <si>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</si>
  <si>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</si>
  <si>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</si>
  <si>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</si>
  <si>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</si>
  <si>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</si>
  <si>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</si>
  <si>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</si>
  <si>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</si>
  <si>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</si>
  <si>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</si>
  <si>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</si>
  <si>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</si>
  <si>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</si>
  <si>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</si>
  <si>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</si>
  <si>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</si>
  <si>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</si>
  <si>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</si>
  <si>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</si>
  <si>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</si>
  <si>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</si>
  <si>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</si>
  <si>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</si>
  <si>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</si>
  <si>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</si>
  <si>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</si>
  <si>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</si>
  <si>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</si>
  <si>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</si>
  <si>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</si>
  <si>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</si>
  <si>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</si>
  <si>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</si>
  <si>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</si>
  <si>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</si>
  <si>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</si>
  <si>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</si>
  <si>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</si>
  <si>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</si>
  <si>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</si>
  <si>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</si>
  <si>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</si>
  <si>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</si>
  <si>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</si>
  <si>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</si>
  <si>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</si>
  <si>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</si>
  <si>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</si>
  <si>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</si>
  <si>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</si>
  <si>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</si>
  <si>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</si>
  <si>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</si>
  <si>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</si>
  <si>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</si>
  <si>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</si>
  <si>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</si>
  <si>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</si>
  <si>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</si>
  <si>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</si>
  <si>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</si>
  <si>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</si>
  <si>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</si>
  <si>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</si>
  <si>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</si>
  <si>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</si>
  <si>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</si>
  <si>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</si>
  <si>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</si>
  <si>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</si>
  <si>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</si>
  <si>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</si>
  <si>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</si>
  <si>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</si>
  <si>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</si>
  <si>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</si>
  <si>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</si>
  <si>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</si>
  <si>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</si>
  <si>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</si>
  <si>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</si>
  <si>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</si>
  <si>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</si>
  <si>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</si>
  <si>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</si>
  <si>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</si>
  <si>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</si>
  <si>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</si>
  <si>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</si>
  <si>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</si>
  <si>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</si>
  <si>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</si>
  <si>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</si>
  <si>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</si>
  <si>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</si>
  <si>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</si>
  <si>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</si>
  <si>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</si>
  <si>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</si>
  <si>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</si>
  <si>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</si>
  <si>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</si>
  <si>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</si>
  <si>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</si>
  <si>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</si>
  <si>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</si>
  <si>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</si>
  <si>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</si>
  <si>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</si>
  <si>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</si>
  <si>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</si>
  <si>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</si>
  <si>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</si>
  <si>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</si>
  <si>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</si>
  <si>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</si>
  <si>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</si>
  <si>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</si>
  <si>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</si>
  <si>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</si>
  <si>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</si>
  <si>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</si>
  <si>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</si>
  <si>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</si>
  <si>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</si>
  <si>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</si>
  <si>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</si>
  <si>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</si>
  <si>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</si>
  <si>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</si>
  <si>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</si>
  <si>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</si>
  <si>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</si>
  <si>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</si>
  <si>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</si>
  <si>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</si>
  <si>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</si>
  <si>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</si>
  <si>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</si>
  <si>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</si>
  <si>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</si>
  <si>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</si>
  <si>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</si>
  <si>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</si>
  <si>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</si>
  <si>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</si>
  <si>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</si>
  <si>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</si>
  <si>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</si>
  <si>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</si>
  <si>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</si>
  <si>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</si>
  <si>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</si>
  <si>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</si>
  <si>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</si>
  <si>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</si>
  <si>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</si>
  <si>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</si>
  <si>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</si>
  <si>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</si>
  <si>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</si>
  <si>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</si>
  <si>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</si>
  <si>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</si>
  <si>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</si>
  <si>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</si>
  <si>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</si>
  <si>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</si>
  <si>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</si>
  <si>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</si>
  <si>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</si>
  <si>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</si>
  <si>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</si>
  <si>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</si>
  <si>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</si>
  <si>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</si>
  <si>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</si>
  <si>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</si>
  <si>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</si>
  <si>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</si>
  <si>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</si>
  <si>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</si>
  <si>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</si>
  <si>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</si>
  <si>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</si>
  <si>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</si>
  <si>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</si>
  <si>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</si>
  <si>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</si>
  <si>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</si>
  <si>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</si>
  <si>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</si>
  <si>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</si>
  <si>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</si>
  <si>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</si>
  <si>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</si>
  <si>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</si>
  <si>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</si>
  <si>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</si>
  <si>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</si>
  <si>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</si>
  <si>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</si>
  <si>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</si>
  <si>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</si>
  <si>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</si>
  <si>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</si>
  <si>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</si>
  <si>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</si>
  <si>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</si>
  <si>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</si>
  <si>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</si>
  <si>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</si>
  <si>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</si>
  <si>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</si>
  <si>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</si>
  <si>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</si>
  <si>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</si>
  <si>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</si>
  <si>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</si>
  <si>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</si>
  <si>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</si>
  <si>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</si>
  <si>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</si>
  <si>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</si>
  <si>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</si>
  <si>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</si>
  <si>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</si>
  <si>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</si>
  <si>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</si>
  <si>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</si>
  <si>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</si>
  <si>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</si>
  <si>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</si>
  <si>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</si>
  <si>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</si>
  <si>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</si>
  <si>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</si>
  <si>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</si>
  <si>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</si>
  <si>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</si>
  <si>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</si>
  <si>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</si>
  <si>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</si>
  <si>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</si>
  <si>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</si>
  <si>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</si>
  <si>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</si>
  <si>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</si>
  <si>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</si>
  <si>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</si>
  <si>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</si>
  <si>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</si>
  <si>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</si>
  <si>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</si>
  <si>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</si>
  <si>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</si>
  <si>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</si>
  <si>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</si>
  <si>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</si>
  <si>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</si>
  <si>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</si>
  <si>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</si>
  <si>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</si>
  <si>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</si>
  <si>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</si>
  <si>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</si>
  <si>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</si>
  <si>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</si>
  <si>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</si>
  <si>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</si>
  <si>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</si>
  <si>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</si>
  <si>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</si>
  <si>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</si>
  <si>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</si>
  <si>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</si>
  <si>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</si>
  <si>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</si>
  <si>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</si>
  <si>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</si>
  <si>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</si>
  <si>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</si>
  <si>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</si>
  <si>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</si>
  <si>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</si>
  <si>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</si>
  <si>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</si>
  <si>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</si>
  <si>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</si>
  <si>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</si>
  <si>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</si>
  <si>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</si>
  <si>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</si>
  <si>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</si>
  <si>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</si>
  <si>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</si>
  <si>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</si>
  <si>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</si>
  <si>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</si>
  <si>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</si>
  <si>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</si>
  <si>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</si>
  <si>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</si>
  <si>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</si>
  <si>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</si>
  <si>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</si>
  <si>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</si>
  <si>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</si>
  <si>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</si>
  <si>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</si>
  <si>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</si>
  <si>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</si>
  <si>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</si>
  <si>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</si>
  <si>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</si>
  <si>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</si>
  <si>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</si>
  <si>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</si>
  <si>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</si>
  <si>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</si>
  <si>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</si>
  <si>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</si>
  <si>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</si>
  <si>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</si>
  <si>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</si>
  <si>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</si>
  <si>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</si>
  <si>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</si>
  <si>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</si>
  <si>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</si>
  <si>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</si>
  <si>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</si>
  <si>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</si>
  <si>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</si>
  <si>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</si>
  <si>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</si>
  <si>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</si>
  <si>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</si>
  <si>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</si>
  <si>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</si>
  <si>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</si>
  <si>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</si>
  <si>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</si>
  <si>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</si>
  <si>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</si>
  <si>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</si>
  <si>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</si>
  <si>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</si>
  <si>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</si>
  <si>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</si>
  <si>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</si>
  <si>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</si>
  <si>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</si>
  <si>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</si>
  <si>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</si>
  <si>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</si>
  <si>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</si>
  <si>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</si>
  <si>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</si>
  <si>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</si>
  <si>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</si>
  <si>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</si>
  <si>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</si>
  <si>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</si>
  <si>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</si>
  <si>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</si>
  <si>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</si>
  <si>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</si>
  <si>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</si>
  <si>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</si>
  <si>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</si>
  <si>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</si>
  <si>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</si>
  <si>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</si>
  <si>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</si>
  <si>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</si>
  <si>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</si>
  <si>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</si>
  <si>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</si>
  <si>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</si>
  <si>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</si>
  <si>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</si>
  <si>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</si>
  <si>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</si>
  <si>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</si>
  <si>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</si>
  <si>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</si>
  <si>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</si>
  <si>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</si>
  <si>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</si>
  <si>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</si>
  <si>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</si>
  <si>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</si>
  <si>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</si>
  <si>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</si>
  <si>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</si>
  <si>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</si>
  <si>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</si>
  <si>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</si>
  <si>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</si>
  <si>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</si>
  <si>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</si>
  <si>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</si>
  <si>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</si>
  <si>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</si>
  <si>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</si>
  <si>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</si>
  <si>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</si>
  <si>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</si>
  <si>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</si>
  <si>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</si>
  <si>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</si>
  <si>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</si>
  <si>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</si>
  <si>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</si>
  <si>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</si>
  <si>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</si>
  <si>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</si>
  <si>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</si>
  <si>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</si>
  <si>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</si>
  <si>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</si>
  <si>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</si>
  <si>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</si>
  <si>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</si>
  <si>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</si>
  <si>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</si>
  <si>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</si>
  <si>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</si>
  <si>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</si>
  <si>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</si>
  <si>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</si>
  <si>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</si>
  <si>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</si>
  <si>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</si>
  <si>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</si>
  <si>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</si>
  <si>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7512.03;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</si>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</sst>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9E5AAD8-AF32-422F-A0A2-D932840325B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106</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225</v>
          </cell>
        </row>
        <row r="61">
          <cell r="B61" t="str">
            <v>Estonian alone</v>
          </cell>
          <cell r="D61">
            <v>0</v>
          </cell>
        </row>
        <row r="62">
          <cell r="B62" t="str">
            <v>Faroe Islander alone</v>
          </cell>
          <cell r="D62">
            <v>0</v>
          </cell>
        </row>
        <row r="63">
          <cell r="B63" t="str">
            <v>Finnish alone</v>
          </cell>
          <cell r="D63">
            <v>0</v>
          </cell>
        </row>
        <row r="64">
          <cell r="B64" t="str">
            <v>French alone</v>
          </cell>
          <cell r="D64">
            <v>30</v>
          </cell>
        </row>
        <row r="65">
          <cell r="B65" t="str">
            <v>Frisian alone</v>
          </cell>
          <cell r="D65">
            <v>0</v>
          </cell>
        </row>
        <row r="66">
          <cell r="B66" t="str">
            <v>Georgian alone</v>
          </cell>
          <cell r="D66">
            <v>0</v>
          </cell>
        </row>
        <row r="67">
          <cell r="B67" t="str">
            <v>German alone</v>
          </cell>
          <cell r="D67">
            <v>214</v>
          </cell>
        </row>
        <row r="68">
          <cell r="B68" t="str">
            <v>Greek alone</v>
          </cell>
          <cell r="D68">
            <v>0</v>
          </cell>
        </row>
        <row r="69">
          <cell r="B69" t="str">
            <v>Hungarian alone</v>
          </cell>
          <cell r="D69">
            <v>0</v>
          </cell>
        </row>
        <row r="70">
          <cell r="B70" t="str">
            <v>Icelandic alone</v>
          </cell>
          <cell r="D70">
            <v>0</v>
          </cell>
        </row>
        <row r="71">
          <cell r="B71" t="str">
            <v>Irish alone</v>
          </cell>
          <cell r="D71">
            <v>104</v>
          </cell>
        </row>
        <row r="72">
          <cell r="B72" t="str">
            <v>Italian alone</v>
          </cell>
          <cell r="D72">
            <v>46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720</v>
          </cell>
        </row>
        <row r="145">
          <cell r="B145" t="str">
            <v>White alone or in combination with one or more other races</v>
          </cell>
          <cell r="D145" t="e">
            <v>#N/A</v>
          </cell>
        </row>
        <row r="146">
          <cell r="B146" t="str">
            <v>European alone or in any combination*</v>
          </cell>
          <cell r="D146">
            <v>1300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466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81</v>
          </cell>
        </row>
        <row r="173">
          <cell r="B173" t="str">
            <v>Frisian alone or in any combination</v>
          </cell>
          <cell r="D173">
            <v>0</v>
          </cell>
        </row>
        <row r="174">
          <cell r="B174" t="str">
            <v>Georgian alone or in any combination</v>
          </cell>
          <cell r="D174">
            <v>0</v>
          </cell>
        </row>
        <row r="175">
          <cell r="B175" t="str">
            <v>German alone or in any combination</v>
          </cell>
          <cell r="D175">
            <v>529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366</v>
          </cell>
        </row>
        <row r="180">
          <cell r="B180" t="str">
            <v>Italian alone or in any combination</v>
          </cell>
          <cell r="D180">
            <v>126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823</v>
          </cell>
        </row>
        <row r="253">
          <cell r="B253" t="str">
            <v>Black or African American alone</v>
          </cell>
          <cell r="D253" t="e">
            <v>#N/A</v>
          </cell>
        </row>
        <row r="254">
          <cell r="B254" t="str">
            <v>African American alone</v>
          </cell>
          <cell r="D254">
            <v>65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46</v>
          </cell>
        </row>
        <row r="319">
          <cell r="B319" t="str">
            <v>Black or African American alone or in combination with one or more other races</v>
          </cell>
          <cell r="D319" t="e">
            <v>#N/A</v>
          </cell>
        </row>
        <row r="320">
          <cell r="B320" t="str">
            <v>African American alone or in any combination</v>
          </cell>
          <cell r="D320">
            <v>100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46</v>
          </cell>
        </row>
        <row r="385">
          <cell r="B385" t="str">
            <v>American Indian and Alaska Native alone</v>
          </cell>
          <cell r="D385">
            <v>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1B8C6-F2E5-4C14-A842-7F39032101D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1166</v>
      </c>
      <c r="C5" s="10" t="s">
        <v>5</v>
      </c>
      <c r="D5" s="11">
        <v>1300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225</v>
      </c>
      <c r="C27" s="10" t="s">
        <v>49</v>
      </c>
      <c r="D27" s="18">
        <v>466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30</v>
      </c>
      <c r="C31" s="10" t="s">
        <v>57</v>
      </c>
      <c r="D31" s="18">
        <v>81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214</v>
      </c>
      <c r="C34" s="14" t="s">
        <v>63</v>
      </c>
      <c r="D34" s="15">
        <v>529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104</v>
      </c>
      <c r="C38" s="14" t="s">
        <v>71</v>
      </c>
      <c r="D38" s="15">
        <v>366</v>
      </c>
      <c r="E38" s="16" t="e">
        <f>VLOOKUP($D38,'[1]Profile_Cnty Export'!$B$2:$D$3010,3,FALSE)</f>
        <v>#N/A</v>
      </c>
    </row>
    <row r="39" spans="1:5" x14ac:dyDescent="0.25">
      <c r="A39" t="s">
        <v>72</v>
      </c>
      <c r="B39" s="17">
        <v>46</v>
      </c>
      <c r="C39" s="10" t="s">
        <v>73</v>
      </c>
      <c r="D39" s="18">
        <v>126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750</v>
      </c>
      <c r="C101" s="10" t="s">
        <v>197</v>
      </c>
      <c r="D101" s="11">
        <v>846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720</v>
      </c>
      <c r="C111" s="20" t="s">
        <v>217</v>
      </c>
      <c r="D111" s="21">
        <v>823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65</v>
      </c>
      <c r="C114" s="10" t="s">
        <v>221</v>
      </c>
      <c r="D114" s="24">
        <v>100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46</v>
      </c>
      <c r="C178" s="20" t="s">
        <v>349</v>
      </c>
      <c r="D178" s="30">
        <v>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24</v>
      </c>
      <c r="C1409" s="14" t="s">
        <v>2807</v>
      </c>
      <c r="D1409" s="15">
        <v>34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106</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487795-6A70-48E3-80FB-A739ED44BFDF}"/>
</file>

<file path=customXml/itemProps2.xml><?xml version="1.0" encoding="utf-8"?>
<ds:datastoreItem xmlns:ds="http://schemas.openxmlformats.org/officeDocument/2006/customXml" ds:itemID="{C627030C-A727-47F8-9CCD-1029D2F81F44}"/>
</file>

<file path=customXml/itemProps3.xml><?xml version="1.0" encoding="utf-8"?>
<ds:datastoreItem xmlns:ds="http://schemas.openxmlformats.org/officeDocument/2006/customXml" ds:itemID="{C3896E5F-A97F-44F2-9861-0DC4EEA46A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2023-09-27T11:57:56Z</dcterms:created>
  <dcterms:modified xsi:type="dcterms:W3CDTF">2023-09-27T11:57:57Z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