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947B4C-3BFA-40A5-861D-85559BF8B2AA}" xr6:coauthVersionLast="47" xr6:coauthVersionMax="47" xr10:uidLastSave="{00000000-0000-0000-0000-000000000000}"/>
  <bookViews>
    <workbookView xWindow="28680" yWindow="-120" windowWidth="29040" windowHeight="15840" xr2:uid="{8483BD4B-22EF-4501-B654-D5E8C01569C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<sst xmlns="http://schemas.openxmlformats.org/spreadsheetml/2006/main" count="3037" uniqueCount="3020">
  <si>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</si>
  <si>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</si>
  <si>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</si>
  <si>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</si>
  <si>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</si>
  <si>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</si>
  <si>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</si>
  <si>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</si>
  <si>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</si>
  <si>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</si>
  <si>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</si>
  <si>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</si>
  <si>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</si>
  <si>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</si>
  <si>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</si>
  <si>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</si>
  <si>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</si>
  <si>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</si>
  <si>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</si>
  <si>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</si>
  <si>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</si>
  <si>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</si>
  <si>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</si>
  <si>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</si>
  <si>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</si>
  <si>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</si>
  <si>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</si>
  <si>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</si>
  <si>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</si>
  <si>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</si>
  <si>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</si>
  <si>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</si>
  <si>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</si>
  <si>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</si>
  <si>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</si>
  <si>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</si>
  <si>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</si>
  <si>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</si>
  <si>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</si>
  <si>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</si>
  <si>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</si>
  <si>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</si>
  <si>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</si>
  <si>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</si>
  <si>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</si>
  <si>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</si>
  <si>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</si>
  <si>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</si>
  <si>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</si>
  <si>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</si>
  <si>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</si>
  <si>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</si>
  <si>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</si>
  <si>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</si>
  <si>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</si>
  <si>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</si>
  <si>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</si>
  <si>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</si>
  <si>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</si>
  <si>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</si>
  <si>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</si>
  <si>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</si>
  <si>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</si>
  <si>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</si>
  <si>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</si>
  <si>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</si>
  <si>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</si>
  <si>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</si>
  <si>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</si>
  <si>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</si>
  <si>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</si>
  <si>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</si>
  <si>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</si>
  <si>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</si>
  <si>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</si>
  <si>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</si>
  <si>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</si>
  <si>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</si>
  <si>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</si>
  <si>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</si>
  <si>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</si>
  <si>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</si>
  <si>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</si>
  <si>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</si>
  <si>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</si>
  <si>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</si>
  <si>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</si>
  <si>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</si>
  <si>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</si>
  <si>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</si>
  <si>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</si>
  <si>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</si>
  <si>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</si>
  <si>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</si>
  <si>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</si>
  <si>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</si>
  <si>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</si>
  <si>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</si>
  <si>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</si>
  <si>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</si>
  <si>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</si>
  <si>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</si>
  <si>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</si>
  <si>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</si>
  <si>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</si>
  <si>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</si>
  <si>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</si>
  <si>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</si>
  <si>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</si>
  <si>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</si>
  <si>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</si>
  <si>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</si>
  <si>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</si>
  <si>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</si>
  <si>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</si>
  <si>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</si>
  <si>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</si>
  <si>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</si>
  <si>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</si>
  <si>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</si>
  <si>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</si>
  <si>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</si>
  <si>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</si>
  <si>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</si>
  <si>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</si>
  <si>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</si>
  <si>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</si>
  <si>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</si>
  <si>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</si>
  <si>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</si>
  <si>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</si>
  <si>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</si>
  <si>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</si>
  <si>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</si>
  <si>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</si>
  <si>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</si>
  <si>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</si>
  <si>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</si>
  <si>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</si>
  <si>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</si>
  <si>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</si>
  <si>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</si>
  <si>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</si>
  <si>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</si>
  <si>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</si>
  <si>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</si>
  <si>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</si>
  <si>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</si>
  <si>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</si>
  <si>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</si>
  <si>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</si>
  <si>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</si>
  <si>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</si>
  <si>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</si>
  <si>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</si>
  <si>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</si>
  <si>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</si>
  <si>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</si>
  <si>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</si>
  <si>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</si>
  <si>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</si>
  <si>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</si>
  <si>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</si>
  <si>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</si>
  <si>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</si>
  <si>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</si>
  <si>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</si>
  <si>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</si>
  <si>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</si>
  <si>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</si>
  <si>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</si>
  <si>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</si>
  <si>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</si>
  <si>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</si>
  <si>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</si>
  <si>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</si>
  <si>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</si>
  <si>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</si>
  <si>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</si>
  <si>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</si>
  <si>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</si>
  <si>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</si>
  <si>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</si>
  <si>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</si>
  <si>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</si>
  <si>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</si>
  <si>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</si>
  <si>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</si>
  <si>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</si>
  <si>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</si>
  <si>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</si>
  <si>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</si>
  <si>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</si>
  <si>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</si>
  <si>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</si>
  <si>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</si>
  <si>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</si>
  <si>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</si>
  <si>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</si>
  <si>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</si>
  <si>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</si>
  <si>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</si>
  <si>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</si>
  <si>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</si>
  <si>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</si>
  <si>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</si>
  <si>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</si>
  <si>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</si>
  <si>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</si>
  <si>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</si>
  <si>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</si>
  <si>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</si>
  <si>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</si>
  <si>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</si>
  <si>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</si>
  <si>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</si>
  <si>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</si>
  <si>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</si>
  <si>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</si>
  <si>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</si>
  <si>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</si>
  <si>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</si>
  <si>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</si>
  <si>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</si>
  <si>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</si>
  <si>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</si>
  <si>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</si>
  <si>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</si>
  <si>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</si>
  <si>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</si>
  <si>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</si>
  <si>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</si>
  <si>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</si>
  <si>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</si>
  <si>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</si>
  <si>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</si>
  <si>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</si>
  <si>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</si>
  <si>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</si>
  <si>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</si>
  <si>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</si>
  <si>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</si>
  <si>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</si>
  <si>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</si>
  <si>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</si>
  <si>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</si>
  <si>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</si>
  <si>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</si>
  <si>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</si>
  <si>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</si>
  <si>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</si>
  <si>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</si>
  <si>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</si>
  <si>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</si>
  <si>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</si>
  <si>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</si>
  <si>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</si>
  <si>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</si>
  <si>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</si>
  <si>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</si>
  <si>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</si>
  <si>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</si>
  <si>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</si>
  <si>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</si>
  <si>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</si>
  <si>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</si>
  <si>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</si>
  <si>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</si>
  <si>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</si>
  <si>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</si>
  <si>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</si>
  <si>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</si>
  <si>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</si>
  <si>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</si>
  <si>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</si>
  <si>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</si>
  <si>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</si>
  <si>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</si>
  <si>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</si>
  <si>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</si>
  <si>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</si>
  <si>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</si>
  <si>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</si>
  <si>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</si>
  <si>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</si>
  <si>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</si>
  <si>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</si>
  <si>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</si>
  <si>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</si>
  <si>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</si>
  <si>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</si>
  <si>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</si>
  <si>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</si>
  <si>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</si>
  <si>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</si>
  <si>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</si>
  <si>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</si>
  <si>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</si>
  <si>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</si>
  <si>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</si>
  <si>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</si>
  <si>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</si>
  <si>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</si>
  <si>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</si>
  <si>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</si>
  <si>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</si>
  <si>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</si>
  <si>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</si>
  <si>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</si>
  <si>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</si>
  <si>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</si>
  <si>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</si>
  <si>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</si>
  <si>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</si>
  <si>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</si>
  <si>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</si>
  <si>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</si>
  <si>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</si>
  <si>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</si>
  <si>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</si>
  <si>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</si>
  <si>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</si>
  <si>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</si>
  <si>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</si>
  <si>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</si>
  <si>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</si>
  <si>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</si>
  <si>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</si>
  <si>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</si>
  <si>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</si>
  <si>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</si>
  <si>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</si>
  <si>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</si>
  <si>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</si>
  <si>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</si>
  <si>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</si>
  <si>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</si>
  <si>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</si>
  <si>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</si>
  <si>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</si>
  <si>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</si>
  <si>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</si>
  <si>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</si>
  <si>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</si>
  <si>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</si>
  <si>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</si>
  <si>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</si>
  <si>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</si>
  <si>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</si>
  <si>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</si>
  <si>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</si>
  <si>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</si>
  <si>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</si>
  <si>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</si>
  <si>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</si>
  <si>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</si>
  <si>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</si>
  <si>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</si>
  <si>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</si>
  <si>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</si>
  <si>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</si>
  <si>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</si>
  <si>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</si>
  <si>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</si>
  <si>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</si>
  <si>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</si>
  <si>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</si>
  <si>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</si>
  <si>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</si>
  <si>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</si>
  <si>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</si>
  <si>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</si>
  <si>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</si>
  <si>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</si>
  <si>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</si>
  <si>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</si>
  <si>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</si>
  <si>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</si>
  <si>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</si>
  <si>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</si>
  <si>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</si>
  <si>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</si>
  <si>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</si>
  <si>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</si>
  <si>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</si>
  <si>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</si>
  <si>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</si>
  <si>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</si>
  <si>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</si>
  <si>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</si>
  <si>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</si>
  <si>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</si>
  <si>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</si>
  <si>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</si>
  <si>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</si>
  <si>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</si>
  <si>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</si>
  <si>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</si>
  <si>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</si>
  <si>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</si>
  <si>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</si>
  <si>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</si>
  <si>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</si>
  <si>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</si>
  <si>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</si>
  <si>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</si>
  <si>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</si>
  <si>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</si>
  <si>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</si>
  <si>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</si>
  <si>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</si>
  <si>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</si>
  <si>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</si>
  <si>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</si>
  <si>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</si>
  <si>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</si>
  <si>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</si>
  <si>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</si>
  <si>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</si>
  <si>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</si>
  <si>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</si>
  <si>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</si>
  <si>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</si>
  <si>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</si>
  <si>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</si>
  <si>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</si>
  <si>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</si>
  <si>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</si>
  <si>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</si>
  <si>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</si>
  <si>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</si>
  <si>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</si>
  <si>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</si>
  <si>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</si>
  <si>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</si>
  <si>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</si>
  <si>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</si>
  <si>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</si>
  <si>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</si>
  <si>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</si>
  <si>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</si>
  <si>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</si>
  <si>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</si>
  <si>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</si>
  <si>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</si>
  <si>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</si>
  <si>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</si>
  <si>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</si>
  <si>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</si>
  <si>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</si>
  <si>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</si>
  <si>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</si>
  <si>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</si>
  <si>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</si>
  <si>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</si>
  <si>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</si>
  <si>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</si>
  <si>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</si>
  <si>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</si>
  <si>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</si>
  <si>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</si>
  <si>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</si>
  <si>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</si>
  <si>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</si>
  <si>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</si>
  <si>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</si>
  <si>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</si>
  <si>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</si>
  <si>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</si>
  <si>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</si>
  <si>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</si>
  <si>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</si>
  <si>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</si>
  <si>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</si>
  <si>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</si>
  <si>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</si>
  <si>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</si>
  <si>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</si>
  <si>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</si>
  <si>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</si>
  <si>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</si>
  <si>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</si>
  <si>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</si>
  <si>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</si>
  <si>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</si>
  <si>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</si>
  <si>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</si>
  <si>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</si>
  <si>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</si>
  <si>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</si>
  <si>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</si>
  <si>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</si>
  <si>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</si>
  <si>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</si>
  <si>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</si>
  <si>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</si>
  <si>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</si>
  <si>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</si>
  <si>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</si>
  <si>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</si>
  <si>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</si>
  <si>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</si>
  <si>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</si>
  <si>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</si>
  <si>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</si>
  <si>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</si>
  <si>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</si>
  <si>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</si>
  <si>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</si>
  <si>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</si>
  <si>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</si>
  <si>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</si>
  <si>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</si>
  <si>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</si>
  <si>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</si>
  <si>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</si>
  <si>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</si>
  <si>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</si>
  <si>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</si>
  <si>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</si>
  <si>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</si>
  <si>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</si>
  <si>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</si>
  <si>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</si>
  <si>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</si>
  <si>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</si>
  <si>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</si>
  <si>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</si>
  <si>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</si>
  <si>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</si>
  <si>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</si>
  <si>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</si>
  <si>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</si>
  <si>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</si>
  <si>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</si>
  <si>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</si>
  <si>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</si>
  <si>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</si>
  <si>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</si>
  <si>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</si>
  <si>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</si>
  <si>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</si>
  <si>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</si>
  <si>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</si>
  <si>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</si>
  <si>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</si>
  <si>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</si>
  <si>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</si>
  <si>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</si>
  <si>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</si>
  <si>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</si>
  <si>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</si>
  <si>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</si>
  <si>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</si>
  <si>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</si>
  <si>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</si>
  <si>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</si>
  <si>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</si>
  <si>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</si>
  <si>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</si>
  <si>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</si>
  <si>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</si>
  <si>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</si>
  <si>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</si>
  <si>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</si>
  <si>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</si>
  <si>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</si>
  <si>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</si>
  <si>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</si>
  <si>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</si>
  <si>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</si>
  <si>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</si>
  <si>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</si>
  <si>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</si>
  <si>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</si>
  <si>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</si>
  <si>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</si>
  <si>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</si>
  <si>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</si>
  <si>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</si>
  <si>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</si>
  <si>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</si>
  <si>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</si>
  <si>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</si>
  <si>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</si>
  <si>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</si>
  <si>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</si>
  <si>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</si>
  <si>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</si>
  <si>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</si>
  <si>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</si>
  <si>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</si>
  <si>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</si>
  <si>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</si>
  <si>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</si>
  <si>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</si>
  <si>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</si>
  <si>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</si>
  <si>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</si>
  <si>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</si>
  <si>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</si>
  <si>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</si>
  <si>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</si>
  <si>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</si>
  <si>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</si>
  <si>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</si>
  <si>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</si>
  <si>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</si>
  <si>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</si>
  <si>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</si>
  <si>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</si>
  <si>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</si>
  <si>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</si>
  <si>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</si>
  <si>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</si>
  <si>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</si>
  <si>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</si>
  <si>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</si>
  <si>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</si>
  <si>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</si>
  <si>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</si>
  <si>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</si>
  <si>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</si>
  <si>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</si>
  <si>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</si>
  <si>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</si>
  <si>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</si>
  <si>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</si>
  <si>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</si>
  <si>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</si>
  <si>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</si>
  <si>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</si>
  <si>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</si>
  <si>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</si>
  <si>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</si>
  <si>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</si>
  <si>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</si>
  <si>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</si>
  <si>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</si>
  <si>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</si>
  <si>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</si>
  <si>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</si>
  <si>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</si>
  <si>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</si>
  <si>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</si>
  <si>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</si>
  <si>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</si>
  <si>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</si>
  <si>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</si>
  <si>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</si>
  <si>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</si>
  <si>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</si>
  <si>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</si>
  <si>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</si>
  <si>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</si>
  <si>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</si>
  <si>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</si>
  <si>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</si>
  <si>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</si>
  <si>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</si>
  <si>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</si>
  <si>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</si>
  <si>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</si>
  <si>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</si>
  <si>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</si>
  <si>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</si>
  <si>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</si>
  <si>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</si>
  <si>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</si>
  <si>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</si>
  <si>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</si>
  <si>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</si>
  <si>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</si>
  <si>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</si>
  <si>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</si>
  <si>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</si>
  <si>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</si>
  <si>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</si>
  <si>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</si>
  <si>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</si>
  <si>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</si>
  <si>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</si>
  <si>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</si>
  <si>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</si>
  <si>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</si>
  <si>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</si>
  <si>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</si>
  <si>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</si>
  <si>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</si>
  <si>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</si>
  <si>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</si>
  <si>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</si>
  <si>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</si>
  <si>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</si>
  <si>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</si>
  <si>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</si>
  <si>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</si>
  <si>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</si>
  <si>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</si>
  <si>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</si>
  <si>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</si>
  <si>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</si>
  <si>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</si>
  <si>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</si>
  <si>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</si>
  <si>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</si>
  <si>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</si>
  <si>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</si>
  <si>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</si>
  <si>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</si>
  <si>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</si>
  <si>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</si>
  <si>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</si>
  <si>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</si>
  <si>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</si>
  <si>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</si>
  <si>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</si>
  <si>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</si>
  <si>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</si>
  <si>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</si>
  <si>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</si>
  <si>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</si>
  <si>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</si>
  <si>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</si>
  <si>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</si>
  <si>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</si>
  <si>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</si>
  <si>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</si>
  <si>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</si>
  <si>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</si>
  <si>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</si>
  <si>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</si>
  <si>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</si>
  <si>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</si>
  <si>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</si>
  <si>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</si>
  <si>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</si>
  <si>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</si>
  <si>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</si>
  <si>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</si>
  <si>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</si>
  <si>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</si>
  <si>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</si>
  <si>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</si>
  <si>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</si>
  <si>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</si>
  <si>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</si>
  <si>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</si>
  <si>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</si>
  <si>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</si>
  <si>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</si>
  <si>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</si>
  <si>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</si>
  <si>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</si>
  <si>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</si>
  <si>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</si>
  <si>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</si>
  <si>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</si>
  <si>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</si>
  <si>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</si>
  <si>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</si>
  <si>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</si>
  <si>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</si>
  <si>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</si>
  <si>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</si>
  <si>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</si>
  <si>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</si>
  <si>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</si>
  <si>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</si>
  <si>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</si>
  <si>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</si>
  <si>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</si>
  <si>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</si>
  <si>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</si>
  <si>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</si>
  <si>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</si>
  <si>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</si>
  <si>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</si>
  <si>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</si>
  <si>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</si>
  <si>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</si>
  <si>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</si>
  <si>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</si>
  <si>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</si>
  <si>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</si>
  <si>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</si>
  <si>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</si>
  <si>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</si>
  <si>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</si>
  <si>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</si>
  <si>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</si>
  <si>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</si>
  <si>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</si>
  <si>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</si>
  <si>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</si>
  <si>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</si>
  <si>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</si>
  <si>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</si>
  <si>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</si>
  <si>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</si>
  <si>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</si>
  <si>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</si>
  <si>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</si>
  <si>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</si>
  <si>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</si>
  <si>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</si>
  <si>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</si>
  <si>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</si>
  <si>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</si>
  <si>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</si>
  <si>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</si>
  <si>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</si>
  <si>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</si>
  <si>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</si>
  <si>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</si>
  <si>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</si>
  <si>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</si>
  <si>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</si>
  <si>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</si>
  <si>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</si>
  <si>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</si>
  <si>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</si>
  <si>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</si>
  <si>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</si>
  <si>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</si>
  <si>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</si>
  <si>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</si>
  <si>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</si>
  <si>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</si>
  <si>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</si>
  <si>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</si>
  <si>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</si>
  <si>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</si>
  <si>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</si>
  <si>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</si>
  <si>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</si>
  <si>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</si>
  <si>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</si>
  <si>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</si>
  <si>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</si>
  <si>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</si>
  <si>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</si>
  <si>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</si>
  <si>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</si>
  <si>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</si>
  <si>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</si>
  <si>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</si>
  <si>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</si>
  <si>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</si>
  <si>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</si>
  <si>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</si>
  <si>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</si>
  <si>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</si>
  <si>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</si>
  <si>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</si>
  <si>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</si>
  <si>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</si>
  <si>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</si>
  <si>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</si>
  <si>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</si>
  <si>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</si>
  <si>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</si>
  <si>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</si>
  <si>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</si>
  <si>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</si>
  <si>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</si>
  <si>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</si>
  <si>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</si>
  <si>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</si>
  <si>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</si>
  <si>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</si>
  <si>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</si>
  <si>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</si>
  <si>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</si>
  <si>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</si>
  <si>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</si>
  <si>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</si>
  <si>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</si>
  <si>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</si>
  <si>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</si>
  <si>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</si>
  <si>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</si>
  <si>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</si>
  <si>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</si>
  <si>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</si>
  <si>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</si>
  <si>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</si>
  <si>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</si>
  <si>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</si>
  <si>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</si>
  <si>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</si>
  <si>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</si>
  <si>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</si>
  <si>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</si>
  <si>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</si>
  <si>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</si>
  <si>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</si>
  <si>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</si>
  <si>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</si>
  <si>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</si>
  <si>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</si>
  <si>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</si>
  <si>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</si>
  <si>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</si>
  <si>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</si>
  <si>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</si>
  <si>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</si>
  <si>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</si>
  <si>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</si>
  <si>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</si>
  <si>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</si>
  <si>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</si>
  <si>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</si>
  <si>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</si>
  <si>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</si>
  <si>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</si>
  <si>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</si>
  <si>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</si>
  <si>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</si>
  <si>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</si>
  <si>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</si>
  <si>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</si>
  <si>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</si>
  <si>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</si>
  <si>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</si>
  <si>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</si>
  <si>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</si>
  <si>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</si>
  <si>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</si>
  <si>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</si>
  <si>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</si>
  <si>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</si>
  <si>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</si>
  <si>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</si>
  <si>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</si>
  <si>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</si>
  <si>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</si>
  <si>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</si>
  <si>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</si>
  <si>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</si>
  <si>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</si>
  <si>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</si>
  <si>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</si>
  <si>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</si>
  <si>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</si>
  <si>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</si>
  <si>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</si>
  <si>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</si>
  <si>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</si>
  <si>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</si>
  <si>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</si>
  <si>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</si>
  <si>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</si>
  <si>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</si>
  <si>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</si>
  <si>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</si>
  <si>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</si>
  <si>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</si>
  <si>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</si>
  <si>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</si>
  <si>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</si>
  <si>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</si>
  <si>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</si>
  <si>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</si>
  <si>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</si>
  <si>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</si>
  <si>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</si>
  <si>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</si>
  <si>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</si>
  <si>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</si>
  <si>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</si>
  <si>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</si>
  <si>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</si>
  <si>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</si>
  <si>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</si>
  <si>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</si>
  <si>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</si>
  <si>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</si>
  <si>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</si>
  <si>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</si>
  <si>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</si>
  <si>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</si>
  <si>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</si>
  <si>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</si>
  <si>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</si>
  <si>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</si>
  <si>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</si>
  <si>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</si>
  <si>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</si>
  <si>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</si>
  <si>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</si>
  <si>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</si>
  <si>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</si>
  <si>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</si>
  <si>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</si>
  <si>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</si>
  <si>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</si>
  <si>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</si>
  <si>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</si>
  <si>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</si>
  <si>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</si>
  <si>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</si>
  <si>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</si>
  <si>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</si>
  <si>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</si>
  <si>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</si>
  <si>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</si>
  <si>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</si>
  <si>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</si>
  <si>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</si>
  <si>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</si>
  <si>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</si>
  <si>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</si>
  <si>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</si>
  <si>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</si>
  <si>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</si>
  <si>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</si>
  <si>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</si>
  <si>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</si>
  <si>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</si>
  <si>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</si>
  <si>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</si>
  <si>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</si>
  <si>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</si>
  <si>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</si>
  <si>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</si>
  <si>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</si>
  <si>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</si>
  <si>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</si>
  <si>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</si>
  <si>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</si>
  <si>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</si>
  <si>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</si>
  <si>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</si>
  <si>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</si>
  <si>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</si>
  <si>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</si>
  <si>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</si>
  <si>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</si>
  <si>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</si>
  <si>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</si>
  <si>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</si>
  <si>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</si>
  <si>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</si>
  <si>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</si>
  <si>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</si>
  <si>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</si>
  <si>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</si>
  <si>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</si>
  <si>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</si>
  <si>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</si>
  <si>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</si>
  <si>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</si>
  <si>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</si>
  <si>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</si>
  <si>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</si>
  <si>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</si>
  <si>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</si>
  <si>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</si>
  <si>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</si>
  <si>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</si>
  <si>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</si>
  <si>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</si>
  <si>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</si>
  <si>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</si>
  <si>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</si>
  <si>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</si>
  <si>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</si>
  <si>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</si>
  <si>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</si>
  <si>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</si>
  <si>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</si>
  <si>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</si>
  <si>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</si>
  <si>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</si>
  <si>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</si>
  <si>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</si>
  <si>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</si>
  <si>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</si>
  <si>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</si>
  <si>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</si>
  <si>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</si>
  <si>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</si>
  <si>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</si>
  <si>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</si>
  <si>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</si>
  <si>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</si>
  <si>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</si>
  <si>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</si>
  <si>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</si>
  <si>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</si>
  <si>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</si>
  <si>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</si>
  <si>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</si>
  <si>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</si>
  <si>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</si>
  <si>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</si>
  <si>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</si>
  <si>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</si>
  <si>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</si>
  <si>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</si>
  <si>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</si>
  <si>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</si>
  <si>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</si>
  <si>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</si>
  <si>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</si>
  <si>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</si>
  <si>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</si>
  <si>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</si>
  <si>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</si>
  <si>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</si>
  <si>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</si>
  <si>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</si>
  <si>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</si>
  <si>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</si>
  <si>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</si>
  <si>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</si>
  <si>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</si>
  <si>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</si>
  <si>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</si>
  <si>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</si>
  <si>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</si>
  <si>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</si>
  <si>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</si>
  <si>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</si>
  <si>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</si>
  <si>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</si>
  <si>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</si>
  <si>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</si>
  <si>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</si>
  <si>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</si>
  <si>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</si>
  <si>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</si>
  <si>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</si>
  <si>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</si>
  <si>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</si>
  <si>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</si>
  <si>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</si>
  <si>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</si>
  <si>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</si>
  <si>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</si>
  <si>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</si>
  <si>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</si>
  <si>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</si>
  <si>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</si>
  <si>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</si>
  <si>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</si>
  <si>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</si>
  <si>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</si>
  <si>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</si>
  <si>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</si>
  <si>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</si>
  <si>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</si>
  <si>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</si>
  <si>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</si>
  <si>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</si>
  <si>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</si>
  <si>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</si>
  <si>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</si>
  <si>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</si>
  <si>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</si>
  <si>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</si>
  <si>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</si>
  <si>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</si>
  <si>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</si>
  <si>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</si>
  <si>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</si>
  <si>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</si>
  <si>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</si>
  <si>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</si>
  <si>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</si>
  <si>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</si>
  <si>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</si>
  <si>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</si>
  <si>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</si>
  <si>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</si>
  <si>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</si>
  <si>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</si>
  <si>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</si>
  <si>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</si>
  <si>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</si>
  <si>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</si>
  <si>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</si>
  <si>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</si>
  <si>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</si>
  <si>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</si>
  <si>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</si>
  <si>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</si>
  <si>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</si>
  <si>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</si>
  <si>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</si>
  <si>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</si>
  <si>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</si>
  <si>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</si>
  <si>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</si>
  <si>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</si>
  <si>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</si>
  <si>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</si>
  <si>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</si>
  <si>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</si>
  <si>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</si>
  <si>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</si>
  <si>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</si>
  <si>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</si>
  <si>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</si>
  <si>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</si>
  <si>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</si>
  <si>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</si>
  <si>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</si>
  <si>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</si>
  <si>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</si>
  <si>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</si>
  <si>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</si>
  <si>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</si>
  <si>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</si>
  <si>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</si>
  <si>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</si>
  <si>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</si>
  <si>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</si>
  <si>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</si>
  <si>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</si>
  <si>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</si>
  <si>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</si>
  <si>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</si>
  <si>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</si>
  <si>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</si>
  <si>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</si>
  <si>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</si>
  <si>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</si>
  <si>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</si>
  <si>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</si>
  <si>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</si>
  <si>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</si>
  <si>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</si>
  <si>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</si>
  <si>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</si>
  <si>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</si>
  <si>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</si>
  <si>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</si>
  <si>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</si>
  <si>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</si>
  <si>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</si>
  <si>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</si>
  <si>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</si>
  <si>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</si>
  <si>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</si>
  <si>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</si>
  <si>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</si>
  <si>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</si>
  <si>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</si>
  <si>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</si>
  <si>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</si>
  <si>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</si>
  <si>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</si>
  <si>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</si>
  <si>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</si>
  <si>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</si>
  <si>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</si>
  <si>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</si>
  <si>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</si>
  <si>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</si>
  <si>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</si>
  <si>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</si>
  <si>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</si>
  <si>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</si>
  <si>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</si>
  <si>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</si>
  <si>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</si>
  <si>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</si>
  <si>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</si>
  <si>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</si>
  <si>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</si>
  <si>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</si>
  <si>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</si>
  <si>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</si>
  <si>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</si>
  <si>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</si>
  <si>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</si>
  <si>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</si>
  <si>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</si>
  <si>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</si>
  <si>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</si>
  <si>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</si>
  <si>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</si>
  <si>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</si>
  <si>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</si>
  <si>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</si>
  <si>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</si>
  <si>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</si>
  <si>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</si>
  <si>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</si>
  <si>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</si>
  <si>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</si>
  <si>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</si>
  <si>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</si>
  <si>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</si>
  <si>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</si>
  <si>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</si>
  <si>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</si>
  <si>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</si>
  <si>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</si>
  <si>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</si>
  <si>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</si>
  <si>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</si>
  <si>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</si>
  <si>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</si>
  <si>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</si>
  <si>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</si>
  <si>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</si>
  <si>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</si>
  <si>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</si>
  <si>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</si>
  <si>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</si>
  <si>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</si>
  <si>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</si>
  <si>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</si>
  <si>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</si>
  <si>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</si>
  <si>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</si>
  <si>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</si>
  <si>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</si>
  <si>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</si>
  <si>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</si>
  <si>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</si>
  <si>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</si>
  <si>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</si>
  <si>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</si>
  <si>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</si>
  <si>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</si>
  <si>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</si>
  <si>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</si>
  <si>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</si>
  <si>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</si>
  <si>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</si>
  <si>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</si>
  <si>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</si>
  <si>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</si>
  <si>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</si>
  <si>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</si>
  <si>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</si>
  <si>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</si>
  <si>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</si>
  <si>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</si>
  <si>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</si>
  <si>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</si>
  <si>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</si>
  <si>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</si>
  <si>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</si>
  <si>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</si>
  <si>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</si>
  <si>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</si>
  <si>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</si>
  <si>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</si>
  <si>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</si>
  <si>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</si>
  <si>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</si>
  <si>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</si>
  <si>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</si>
  <si>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</si>
  <si>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</si>
  <si>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</si>
  <si>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</si>
  <si>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</si>
  <si>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</si>
  <si>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</si>
  <si>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</si>
  <si>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</si>
  <si>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</si>
  <si>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</si>
  <si>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</si>
  <si>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</si>
  <si>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</si>
  <si>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</si>
  <si>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</si>
  <si>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</si>
  <si>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</si>
  <si>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</si>
  <si>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</si>
  <si>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</si>
  <si>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</si>
  <si>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</si>
  <si>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</si>
  <si>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</si>
  <si>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</si>
  <si>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</si>
  <si>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</si>
  <si>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</si>
  <si>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</si>
  <si>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</si>
  <si>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</si>
  <si>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</si>
  <si>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</si>
  <si>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</si>
  <si>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</si>
  <si>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</si>
  <si>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</si>
  <si>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</si>
  <si>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</si>
  <si>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</si>
  <si>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</si>
  <si>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</si>
  <si>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</si>
  <si>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</si>
  <si>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</si>
  <si>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</si>
  <si>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</si>
  <si>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</si>
  <si>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</si>
  <si>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</si>
  <si>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</si>
  <si>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</si>
  <si>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</si>
  <si>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</si>
  <si>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</si>
  <si>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</si>
  <si>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</si>
  <si>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</si>
  <si>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</si>
  <si>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</si>
  <si>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</si>
  <si>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</si>
  <si>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</si>
  <si>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</si>
  <si>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</si>
  <si>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</si>
  <si>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</si>
  <si>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</si>
  <si>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</si>
  <si>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</si>
  <si>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</si>
  <si>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</si>
  <si>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</si>
  <si>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</si>
  <si>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</si>
  <si>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</si>
  <si>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</si>
  <si>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</si>
  <si>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</si>
  <si>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</si>
  <si>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</si>
  <si>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</si>
  <si>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</si>
  <si>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</si>
  <si>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</si>
  <si>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</si>
  <si>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</si>
  <si>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</si>
  <si>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</si>
  <si>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</si>
  <si>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</si>
  <si>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</si>
  <si>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</si>
  <si>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</si>
  <si>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</si>
  <si>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</si>
  <si>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</si>
  <si>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</si>
  <si>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</si>
  <si>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</si>
  <si>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</si>
  <si>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</si>
  <si>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</si>
  <si>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</si>
  <si>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</si>
  <si>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</si>
  <si>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</si>
  <si>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</si>
  <si>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</si>
  <si>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</si>
  <si>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</si>
  <si>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</si>
  <si>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</si>
  <si>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</si>
  <si>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</si>
  <si>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</si>
  <si>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</si>
  <si>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</si>
  <si>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</si>
  <si>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</si>
  <si>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</si>
  <si>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</si>
  <si>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</si>
  <si>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</si>
  <si>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</si>
  <si>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</si>
  <si>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</si>
  <si>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</si>
  <si>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</si>
  <si>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</si>
  <si>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</si>
  <si>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</si>
  <si>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</si>
  <si>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</si>
  <si>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</si>
  <si>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</si>
  <si>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</si>
  <si>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</si>
  <si>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</si>
  <si>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</si>
  <si>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</si>
  <si>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</si>
  <si>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</si>
  <si>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</si>
  <si>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</si>
  <si>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</si>
  <si>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</si>
  <si>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</si>
  <si>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</si>
  <si>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</si>
  <si>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</si>
  <si>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</si>
  <si>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</si>
  <si>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</si>
  <si>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</si>
  <si>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</si>
  <si>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</si>
  <si>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</si>
  <si>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</si>
  <si>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</si>
  <si>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</si>
  <si>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</si>
  <si>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</si>
  <si>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</si>
  <si>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</si>
  <si>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</si>
  <si>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</si>
  <si>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</si>
  <si>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</si>
  <si>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</si>
  <si>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</si>
  <si>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</si>
  <si>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</si>
  <si>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</si>
  <si>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</si>
  <si>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</si>
  <si>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</si>
  <si>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</si>
  <si>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</si>
  <si>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</si>
  <si>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</si>
  <si>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</si>
  <si>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</si>
  <si>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</si>
  <si>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</si>
  <si>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</si>
  <si>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</si>
  <si>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</si>
  <si>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</si>
  <si>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</si>
  <si>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</si>
  <si>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</si>
  <si>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</si>
  <si>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</si>
  <si>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</si>
  <si>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</si>
  <si>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</si>
  <si>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</si>
  <si>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</si>
  <si>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</si>
  <si>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</si>
  <si>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</si>
  <si>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</si>
  <si>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</si>
  <si>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</si>
  <si>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</si>
  <si>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</si>
  <si>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</si>
  <si>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</si>
  <si>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</si>
  <si>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</si>
  <si>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</si>
  <si>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</si>
  <si>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</si>
  <si>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</si>
  <si>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</si>
  <si>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</si>
  <si>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</si>
  <si>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</si>
  <si>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</si>
  <si>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</si>
  <si>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</si>
  <si>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</si>
  <si>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</si>
  <si>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</si>
  <si>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</si>
  <si>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</si>
  <si>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</si>
  <si>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</si>
  <si>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</si>
  <si>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</si>
  <si>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</si>
  <si>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</si>
  <si>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</si>
  <si>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</si>
  <si>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</si>
  <si>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</si>
  <si>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</si>
  <si>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</si>
  <si>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</si>
  <si>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</si>
  <si>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</si>
  <si>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</si>
  <si>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</si>
  <si>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</si>
  <si>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</si>
  <si>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</si>
  <si>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</si>
  <si>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</si>
  <si>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</si>
  <si>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</si>
  <si>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</si>
  <si>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</si>
  <si>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</si>
  <si>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</si>
  <si>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</si>
  <si>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</si>
  <si>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</si>
  <si>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</si>
  <si>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</si>
  <si>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</si>
  <si>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</si>
  <si>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</si>
  <si>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</si>
  <si>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</si>
  <si>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</si>
  <si>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</si>
  <si>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</si>
  <si>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</si>
  <si>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</si>
  <si>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</si>
  <si>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</si>
  <si>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</si>
  <si>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</si>
  <si>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</si>
  <si>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</si>
  <si>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</si>
  <si>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</si>
  <si>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</si>
  <si>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</si>
  <si>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</si>
  <si>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</si>
  <si>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</si>
  <si>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</si>
  <si>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</si>
  <si>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</si>
  <si>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</si>
  <si>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</si>
  <si>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</si>
  <si>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</si>
  <si>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</si>
  <si>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</si>
  <si>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</si>
  <si>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</si>
  <si>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</si>
  <si>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</si>
  <si>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</si>
  <si>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</si>
  <si>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</si>
  <si>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</si>
  <si>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</si>
  <si>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</si>
  <si>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</si>
  <si>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</si>
  <si>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</si>
  <si>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</si>
  <si>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</si>
  <si>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</si>
  <si>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</si>
  <si>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</si>
  <si>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</si>
  <si>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</si>
  <si>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</si>
  <si>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</si>
  <si>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</si>
  <si>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</si>
  <si>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</si>
  <si>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</si>
  <si>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</si>
  <si>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</si>
  <si>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</si>
  <si>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</si>
  <si>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</si>
  <si>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</si>
  <si>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</si>
  <si>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</si>
  <si>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</si>
  <si>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</si>
  <si>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</si>
  <si>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</si>
  <si>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</si>
  <si>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</si>
  <si>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</si>
  <si>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</si>
  <si>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</si>
  <si>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</si>
  <si>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</si>
  <si>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</si>
  <si>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</si>
  <si>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</si>
  <si>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</si>
  <si>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</si>
  <si>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</si>
  <si>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</si>
  <si>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</si>
  <si>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</si>
  <si>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</si>
  <si>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</si>
  <si>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</si>
  <si>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</si>
  <si>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</si>
  <si>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</si>
  <si>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</si>
  <si>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</si>
  <si>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</si>
  <si>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</si>
  <si>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</si>
  <si>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</si>
  <si>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</si>
  <si>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</si>
  <si>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</si>
  <si>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</si>
  <si>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</si>
  <si>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</si>
  <si>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</si>
  <si>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</si>
  <si>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</si>
  <si>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</si>
  <si>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</si>
  <si>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</si>
  <si>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</si>
  <si>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</si>
  <si>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</si>
  <si>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</si>
  <si>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</si>
  <si>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</si>
  <si>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</si>
  <si>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</si>
  <si>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</si>
  <si>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</si>
  <si>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</si>
  <si>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</si>
  <si>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</si>
  <si>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</si>
  <si>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</si>
  <si>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</si>
  <si>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</si>
  <si>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</si>
  <si>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</si>
  <si>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</si>
  <si>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</si>
  <si>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</si>
  <si>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</si>
  <si>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</si>
  <si>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</si>
  <si>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</si>
  <si>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</si>
  <si>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</si>
  <si>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</si>
  <si>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</si>
  <si>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</si>
  <si>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</si>
  <si>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</si>
  <si>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</si>
  <si>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</si>
  <si>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</si>
  <si>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</si>
  <si>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</si>
  <si>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</si>
  <si>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</si>
  <si>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</si>
  <si>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</si>
  <si>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</si>
  <si>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</si>
  <si>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</si>
  <si>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</si>
  <si>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</si>
  <si>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</si>
  <si>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</si>
  <si>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</si>
  <si>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</si>
  <si>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</si>
  <si>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</si>
  <si>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</si>
  <si>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</si>
  <si>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</si>
  <si>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</si>
  <si>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</si>
  <si>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</si>
  <si>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</si>
  <si>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</si>
  <si>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</si>
  <si>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</si>
  <si>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</si>
  <si>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</si>
  <si>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</si>
  <si>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</si>
  <si>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</si>
  <si>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</si>
  <si>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</si>
  <si>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</si>
  <si>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</si>
  <si>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</si>
  <si>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</si>
  <si>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</si>
  <si>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</si>
  <si>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</si>
  <si>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</si>
  <si>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</si>
  <si>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</si>
  <si>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</si>
  <si>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</si>
  <si>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</si>
  <si>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</si>
  <si>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</si>
  <si>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</si>
  <si>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</si>
  <si>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</si>
  <si>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</si>
  <si>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</si>
  <si>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</si>
  <si>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</si>
  <si>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</si>
  <si>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</si>
  <si>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</si>
  <si>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</si>
  <si>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</si>
  <si>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</si>
  <si>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</si>
  <si>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</si>
  <si>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</si>
  <si>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</si>
  <si>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</si>
  <si>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</si>
  <si>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</si>
  <si>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</si>
  <si>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</si>
  <si>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</si>
  <si>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</si>
  <si>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</si>
  <si>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</si>
  <si>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</si>
  <si>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</si>
  <si>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</si>
  <si>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</si>
  <si>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</si>
  <si>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</si>
  <si>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</si>
  <si>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</si>
  <si>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</si>
  <si>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</si>
  <si>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</si>
  <si>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</si>
  <si>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</si>
  <si>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</si>
  <si>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</si>
  <si>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</si>
  <si>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</si>
  <si>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</si>
  <si>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</si>
  <si>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</si>
  <si>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</si>
  <si>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</si>
  <si>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</si>
  <si>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</si>
  <si>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</si>
  <si>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</si>
  <si>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</si>
  <si>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</si>
  <si>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</si>
  <si>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</si>
  <si>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</si>
  <si>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</si>
  <si>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</si>
  <si>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</si>
  <si>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</si>
  <si>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</si>
  <si>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</si>
  <si>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</si>
  <si>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</si>
  <si>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</si>
  <si>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</si>
  <si>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</si>
  <si>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</si>
  <si>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</si>
  <si>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</si>
  <si>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</si>
  <si>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</si>
  <si>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</si>
  <si>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</si>
  <si>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</si>
  <si>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</si>
  <si>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</si>
  <si>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</si>
  <si>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</si>
  <si>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</si>
  <si>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</si>
  <si>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</si>
  <si>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</si>
  <si>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</si>
  <si>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</si>
  <si>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</si>
  <si>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</si>
  <si>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</si>
  <si>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</si>
  <si>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</si>
  <si>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</si>
  <si>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</si>
  <si>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</si>
  <si>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</si>
  <si>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</si>
  <si>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</si>
  <si>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</si>
  <si>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</si>
  <si>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</si>
  <si>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</si>
  <si>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</si>
  <si>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</si>
  <si>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</si>
  <si>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</si>
  <si>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</si>
  <si>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</si>
  <si>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</si>
  <si>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</si>
  <si>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</si>
  <si>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</si>
  <si>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</si>
  <si>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</si>
  <si>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</si>
  <si>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</si>
  <si>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</si>
  <si>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</si>
  <si>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</si>
  <si>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</si>
  <si>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</si>
  <si>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</si>
  <si>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</si>
  <si>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</si>
  <si>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</si>
  <si>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</si>
  <si>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</si>
  <si>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</si>
  <si>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</si>
  <si>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</si>
  <si>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</si>
  <si>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</si>
  <si>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</si>
  <si>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</si>
  <si>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</si>
  <si>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</si>
  <si>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</si>
  <si>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</si>
  <si>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</si>
  <si>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</si>
  <si>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</si>
  <si>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</si>
  <si>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</si>
  <si>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</si>
  <si>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</si>
  <si>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</si>
  <si>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</si>
  <si>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</si>
  <si>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</si>
  <si>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</si>
  <si>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</si>
  <si>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</si>
  <si>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</si>
  <si>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</si>
  <si>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</si>
  <si>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</si>
  <si>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</si>
  <si>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</si>
  <si>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</si>
  <si>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</si>
  <si>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</si>
  <si>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</si>
  <si>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</si>
  <si>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</si>
  <si>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</si>
  <si>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</si>
  <si>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</si>
  <si>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</si>
  <si>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</si>
  <si>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</si>
  <si>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</si>
  <si>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</si>
  <si>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</si>
  <si>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</si>
  <si>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</si>
  <si>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</si>
  <si>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</si>
  <si>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</si>
  <si>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</si>
  <si>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</si>
  <si>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</si>
  <si>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</si>
  <si>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</si>
  <si>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</si>
  <si>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</si>
  <si>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</si>
  <si>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</si>
  <si>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</si>
  <si>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</si>
  <si>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</si>
  <si>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</si>
  <si>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</si>
  <si>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</si>
  <si>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</si>
  <si>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</si>
  <si>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</si>
  <si>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</si>
  <si>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</si>
  <si>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</si>
  <si>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</si>
  <si>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</si>
  <si>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</si>
  <si>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</si>
  <si>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</si>
  <si>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</si>
  <si>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</si>
  <si>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</si>
  <si>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</si>
  <si>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</si>
  <si>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</si>
  <si>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</si>
  <si>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</si>
  <si>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</si>
  <si>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</si>
  <si>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</si>
  <si>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</si>
  <si>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</si>
  <si>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</si>
  <si>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</si>
  <si>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</si>
  <si>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</si>
  <si>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</si>
  <si>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</si>
  <si>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</si>
  <si>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</si>
  <si>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</si>
  <si>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</si>
  <si>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</si>
  <si>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</si>
  <si>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</si>
  <si>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</si>
  <si>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</si>
  <si>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</si>
  <si>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</si>
  <si>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</si>
  <si>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</si>
  <si>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</si>
  <si>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</si>
  <si>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</si>
  <si>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</si>
  <si>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</si>
  <si>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</si>
  <si>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</si>
  <si>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</si>
  <si>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</si>
  <si>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</si>
  <si>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</si>
  <si>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</si>
  <si>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</si>
  <si>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</si>
  <si>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</si>
  <si>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</si>
  <si>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</si>
  <si>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</si>
  <si>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</si>
  <si>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</si>
  <si>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</si>
  <si>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</si>
  <si>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</si>
  <si>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</si>
  <si>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</si>
  <si>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</si>
  <si>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</si>
  <si>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</si>
  <si>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</si>
  <si>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</si>
  <si>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</si>
  <si>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</si>
  <si>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</si>
  <si>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</si>
  <si>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</si>
  <si>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</si>
  <si>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</si>
  <si>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</si>
  <si>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</si>
  <si>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</si>
  <si>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</si>
  <si>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</si>
  <si>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</si>
  <si>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</si>
  <si>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</si>
  <si>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</si>
  <si>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</si>
  <si>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</si>
  <si>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</si>
  <si>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</si>
  <si>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</si>
  <si>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</si>
  <si>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</si>
  <si>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</si>
  <si>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</si>
  <si>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</si>
  <si>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</si>
  <si>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</si>
  <si>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</si>
  <si>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</si>
  <si>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</si>
  <si>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</si>
  <si>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</si>
  <si>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</si>
  <si>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</si>
  <si>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</si>
  <si>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</si>
  <si>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</si>
  <si>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</si>
  <si>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</si>
  <si>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</si>
  <si>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</si>
  <si>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</si>
  <si>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</si>
  <si>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</si>
  <si>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</si>
  <si>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</si>
  <si>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</si>
  <si>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</si>
  <si>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</si>
  <si>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</si>
  <si>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</si>
  <si>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</si>
  <si>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</si>
  <si>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</si>
  <si>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</si>
  <si>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</si>
  <si>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</si>
  <si>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</si>
  <si>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</si>
  <si>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</si>
  <si>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</si>
  <si>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</si>
  <si>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</si>
  <si>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</si>
  <si>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</si>
  <si>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</si>
  <si>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</si>
  <si>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</si>
  <si>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</si>
  <si>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</si>
  <si>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</si>
  <si>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</si>
  <si>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</si>
  <si>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</si>
  <si>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</si>
  <si>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</si>
  <si>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</si>
  <si>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</si>
  <si>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</si>
  <si>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</si>
  <si>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</si>
  <si>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</si>
  <si>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</si>
  <si>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</si>
  <si>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</si>
  <si>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</si>
  <si>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</si>
  <si>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</si>
  <si>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</si>
  <si>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</si>
  <si>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</si>
  <si>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</si>
  <si>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</si>
  <si>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</si>
  <si>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</si>
  <si>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</si>
  <si>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</si>
  <si>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</si>
  <si>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</si>
  <si>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</si>
  <si>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</si>
  <si>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</si>
  <si>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</si>
  <si>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</si>
  <si>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</si>
  <si>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</si>
  <si>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</si>
  <si>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</si>
  <si>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</si>
  <si>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</si>
  <si>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</si>
  <si>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</si>
  <si>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</si>
  <si>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</si>
  <si>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</si>
  <si>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</si>
  <si>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</si>
  <si>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</si>
  <si>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</si>
  <si>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</si>
  <si>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</si>
  <si>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</si>
  <si>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</si>
  <si>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</si>
  <si>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</si>
  <si>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</si>
  <si>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</si>
  <si>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</si>
  <si>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</si>
  <si>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</si>
  <si>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</si>
  <si>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</si>
  <si>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</si>
  <si>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</si>
  <si>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</si>
  <si>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</si>
  <si>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</si>
  <si>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</si>
  <si>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</si>
  <si>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</si>
  <si>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</si>
  <si>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</si>
  <si>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</si>
  <si>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</si>
  <si>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</si>
  <si>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</si>
  <si>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</si>
  <si>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</si>
  <si>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</si>
  <si>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</si>
  <si>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</si>
  <si>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</si>
  <si>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</si>
  <si>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</si>
  <si>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</si>
  <si>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</si>
  <si>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</si>
  <si>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</si>
  <si>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</si>
  <si>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</si>
  <si>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</si>
  <si>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</si>
  <si>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</si>
  <si>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</si>
  <si>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</si>
  <si>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</si>
  <si>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</si>
  <si>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</si>
  <si>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</si>
  <si>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</si>
  <si>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</si>
  <si>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</si>
  <si>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</si>
  <si>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</si>
  <si>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</si>
  <si>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</si>
  <si>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</si>
  <si>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</si>
  <si>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</si>
  <si>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</si>
  <si>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</si>
  <si>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</si>
  <si>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</si>
  <si>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</si>
  <si>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</si>
  <si>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</si>
  <si>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</si>
  <si>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</si>
  <si>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</si>
  <si>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</si>
  <si>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</si>
  <si>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</si>
  <si>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</si>
  <si>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</si>
  <si>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</si>
  <si>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</si>
  <si>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</si>
  <si>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</si>
  <si>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</si>
  <si>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</si>
  <si>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</si>
  <si>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</si>
  <si>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</si>
  <si>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</si>
  <si>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</si>
  <si>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</si>
  <si>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</si>
  <si>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</si>
  <si>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</si>
  <si>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</si>
  <si>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</si>
  <si>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</si>
  <si>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</si>
  <si>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</si>
  <si>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</si>
  <si>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</si>
  <si>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</si>
  <si>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</si>
  <si>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</si>
  <si>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</si>
  <si>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</si>
  <si>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</si>
  <si>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</si>
  <si>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</si>
  <si>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</si>
  <si>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</si>
  <si>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</si>
  <si>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</si>
  <si>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</si>
  <si>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</si>
  <si>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</si>
  <si>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</si>
  <si>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</si>
  <si>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</si>
  <si>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</si>
  <si>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</si>
  <si>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</si>
  <si>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</si>
  <si>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</si>
  <si>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</si>
  <si>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</si>
  <si>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</si>
  <si>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</si>
  <si>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</si>
  <si>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</si>
  <si>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</si>
  <si>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</si>
  <si>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</si>
  <si>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</si>
  <si>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</si>
  <si>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</si>
  <si>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</si>
  <si>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</si>
  <si>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</si>
  <si>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</si>
  <si>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</si>
  <si>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</si>
  <si>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</si>
  <si>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</si>
  <si>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</si>
  <si>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</si>
  <si>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</si>
  <si>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</si>
  <si>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</si>
  <si>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</si>
  <si>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</si>
  <si>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</si>
  <si>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</si>
  <si>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</si>
  <si>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</si>
  <si>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</si>
  <si>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</si>
  <si>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</si>
  <si>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</si>
  <si>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</si>
  <si>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</si>
  <si>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</si>
  <si>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</si>
  <si>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</si>
  <si>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</si>
  <si>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</si>
  <si>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</si>
  <si>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</si>
  <si>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</si>
  <si>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</si>
  <si>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</si>
  <si>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</si>
  <si>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</si>
  <si>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</si>
  <si>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</si>
  <si>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</si>
  <si>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</si>
  <si>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</si>
  <si>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</si>
  <si>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</si>
  <si>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</si>
  <si>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</si>
  <si>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</si>
  <si>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</si>
  <si>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</si>
  <si>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</si>
  <si>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</si>
  <si>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</si>
  <si>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</si>
  <si>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</si>
  <si>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</si>
  <si>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</si>
  <si>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</si>
  <si>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</si>
  <si>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</si>
  <si>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</si>
  <si>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</si>
  <si>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</si>
  <si>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</si>
  <si>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</si>
  <si>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</si>
  <si>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</si>
  <si>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</si>
  <si>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</si>
  <si>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</si>
  <si>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</si>
  <si>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</si>
  <si>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</si>
  <si>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</si>
  <si>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</si>
  <si>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</si>
  <si>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</si>
  <si>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</si>
  <si>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</si>
  <si>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</si>
  <si>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</si>
  <si>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</si>
  <si>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</si>
  <si>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</si>
  <si>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</si>
  <si>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</si>
  <si>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</si>
  <si>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</si>
  <si>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</si>
  <si>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</si>
  <si>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</si>
  <si>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</si>
  <si>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</si>
  <si>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</si>
  <si>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</si>
  <si>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</si>
  <si>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</si>
  <si>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</si>
  <si>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</si>
  <si>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</si>
  <si>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</si>
  <si>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</si>
  <si>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</si>
  <si>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</si>
  <si>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</si>
  <si>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</si>
  <si>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</si>
  <si>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</si>
  <si>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</si>
  <si>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</si>
  <si>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</si>
  <si>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</si>
  <si>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</si>
  <si>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</si>
  <si>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</si>
  <si>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</si>
  <si>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</si>
  <si>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</si>
  <si>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</si>
  <si>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</si>
  <si>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</si>
  <si>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</si>
  <si>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</si>
  <si>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</si>
  <si>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</si>
  <si>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</si>
  <si>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</si>
  <si>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</si>
  <si>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</si>
  <si>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</si>
  <si>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</si>
  <si>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</si>
  <si>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</si>
  <si>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</si>
  <si>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</si>
  <si>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</si>
  <si>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</si>
  <si>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</si>
  <si>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</si>
  <si>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</si>
  <si>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</si>
  <si>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</si>
  <si>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</si>
  <si>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</si>
  <si>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</si>
  <si>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</si>
  <si>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</si>
  <si>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</si>
  <si>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</si>
  <si>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</si>
  <si>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</si>
  <si>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</si>
  <si>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</si>
  <si>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</si>
  <si>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</si>
  <si>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</si>
  <si>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</si>
  <si>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</si>
  <si>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</si>
  <si>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</si>
  <si>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</si>
  <si>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</si>
  <si>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</si>
  <si>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</si>
  <si>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</si>
  <si>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</si>
  <si>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</si>
  <si>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</si>
  <si>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</si>
  <si>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</si>
  <si>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</si>
  <si>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</si>
  <si>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</si>
  <si>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</si>
  <si>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</si>
  <si>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</si>
  <si>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</si>
  <si>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</si>
  <si>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</si>
  <si>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</si>
  <si>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</si>
  <si>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</si>
  <si>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</si>
  <si>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</si>
  <si>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</si>
  <si>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</si>
  <si>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</si>
  <si>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</si>
  <si>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</si>
  <si>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</si>
  <si>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</si>
  <si>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</si>
  <si>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</si>
  <si>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</si>
  <si>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</si>
  <si>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</si>
  <si>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</si>
  <si>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</si>
  <si>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</si>
  <si>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</si>
  <si>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</si>
  <si>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</si>
  <si>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</si>
  <si>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</si>
  <si>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</si>
  <si>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</si>
  <si>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</si>
  <si>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</si>
  <si>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</si>
  <si>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</si>
  <si>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</si>
  <si>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</si>
  <si>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</si>
  <si>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</si>
  <si>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</si>
  <si>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</si>
  <si>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</si>
  <si>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</si>
  <si>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</si>
  <si>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</si>
  <si>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</si>
  <si>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</si>
  <si>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</si>
  <si>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</si>
  <si>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</si>
  <si>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</si>
  <si>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</si>
  <si>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</si>
  <si>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</si>
  <si>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</si>
  <si>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</si>
  <si>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</si>
  <si>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</si>
  <si>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</si>
  <si>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</si>
  <si>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</si>
  <si>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</si>
  <si>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</si>
  <si>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</si>
  <si>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</si>
  <si>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</si>
  <si>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</si>
  <si>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</si>
  <si>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</si>
  <si>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</si>
  <si>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</si>
  <si>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</si>
  <si>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</si>
  <si>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</si>
  <si>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</si>
  <si>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</si>
  <si>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</si>
  <si>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</si>
  <si>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</si>
  <si>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</si>
  <si>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</si>
  <si>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</si>
  <si>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</si>
  <si>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</si>
  <si>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</si>
  <si>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</si>
  <si>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</si>
  <si>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</si>
  <si>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</si>
  <si>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</si>
  <si>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</si>
  <si>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</si>
  <si>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</si>
  <si>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</si>
  <si>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</si>
  <si>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</si>
  <si>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</si>
  <si>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</si>
  <si>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</si>
  <si>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</si>
  <si>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</si>
  <si>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</si>
  <si>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</si>
  <si>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</si>
  <si>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</si>
  <si>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</si>
  <si>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</si>
  <si>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</si>
  <si>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</si>
  <si>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</si>
  <si>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</si>
  <si>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</si>
  <si>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</si>
  <si>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</si>
  <si>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</si>
  <si>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</si>
  <si>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</si>
  <si>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</si>
  <si>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</si>
  <si>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</si>
  <si>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</si>
  <si>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</si>
  <si>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</si>
  <si>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</si>
  <si>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</si>
  <si>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</si>
  <si>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</si>
  <si>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</si>
  <si>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</si>
  <si>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</si>
  <si>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</si>
  <si>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</si>
  <si>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</si>
  <si>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</si>
  <si>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</si>
  <si>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</si>
  <si>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</si>
  <si>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</si>
  <si>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</si>
  <si>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</si>
  <si>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</si>
  <si>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</si>
  <si>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</si>
  <si>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</si>
  <si>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</si>
  <si>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</si>
  <si>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</si>
  <si>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</si>
  <si>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</si>
  <si>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</si>
  <si>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</si>
  <si>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</si>
  <si>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</si>
  <si>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</si>
  <si>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</si>
  <si>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</si>
  <si>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</si>
  <si>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</si>
  <si>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</si>
  <si>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</si>
  <si>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</si>
  <si>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</si>
  <si>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</si>
  <si>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</si>
  <si>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</si>
  <si>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</si>
  <si>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</si>
  <si>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</si>
  <si>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</si>
  <si>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</si>
  <si>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</si>
  <si>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</si>
  <si>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</si>
  <si>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</si>
  <si>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</si>
  <si>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</si>
  <si>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</si>
  <si>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</si>
  <si>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</si>
  <si>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</si>
  <si>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</si>
  <si>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</si>
  <si>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</si>
  <si>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</si>
  <si>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</si>
  <si>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</si>
  <si>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</si>
  <si>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</si>
  <si>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</si>
  <si>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</si>
  <si>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</si>
  <si>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</si>
  <si>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</si>
  <si>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</si>
  <si>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</si>
  <si>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</si>
  <si>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</si>
  <si>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</si>
  <si>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</si>
  <si>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</si>
  <si>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</si>
  <si>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</si>
  <si>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</si>
  <si>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</si>
  <si>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</si>
  <si>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</si>
  <si>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</si>
  <si>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</si>
  <si>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</si>
  <si>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</si>
  <si>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</si>
  <si>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</si>
  <si>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</si>
  <si>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</si>
  <si>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</si>
  <si>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</si>
  <si>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</si>
  <si>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</si>
  <si>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</si>
  <si>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</si>
  <si>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</si>
  <si>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</si>
  <si>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</si>
  <si>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</si>
  <si>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</si>
  <si>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</si>
  <si>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</si>
  <si>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</si>
  <si>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</si>
  <si>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</si>
  <si>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</si>
  <si>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</si>
  <si>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</si>
  <si>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</si>
  <si>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</si>
  <si>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</si>
  <si>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</si>
  <si>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</si>
  <si>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</si>
  <si>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</si>
  <si>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</si>
  <si>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</si>
  <si>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</si>
  <si>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</si>
  <si>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</si>
  <si>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</si>
  <si>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</si>
  <si>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</si>
  <si>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</si>
  <si>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</si>
  <si>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</si>
  <si>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</si>
  <si>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</si>
  <si>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</si>
  <si>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</si>
  <si>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</si>
  <si>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</si>
  <si>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</si>
  <si>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</si>
  <si>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</si>
  <si>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</si>
  <si>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</si>
  <si>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</si>
  <si>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</si>
  <si>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</si>
  <si>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</si>
  <si>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</si>
  <si>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</si>
  <si>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</si>
  <si>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</si>
  <si>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</si>
  <si>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</si>
  <si>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</si>
  <si>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</si>
  <si>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</si>
  <si>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</si>
  <si>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</si>
  <si>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</si>
  <si>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</si>
  <si>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</si>
  <si>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</si>
  <si>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</si>
  <si>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</si>
  <si>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</si>
  <si>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</si>
  <si>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</si>
  <si>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</si>
  <si>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</si>
  <si>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</si>
  <si>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</si>
  <si>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</si>
  <si>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</si>
  <si>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</si>
  <si>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</si>
  <si>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</si>
  <si>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</si>
  <si>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</si>
  <si>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</si>
  <si>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</si>
  <si>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</si>
  <si>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</si>
  <si>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</si>
  <si>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</si>
  <si>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</si>
  <si>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</si>
  <si>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</si>
  <si>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</si>
  <si>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</si>
  <si>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</si>
  <si>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</si>
  <si>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</si>
  <si>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</si>
  <si>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</si>
  <si>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</si>
  <si>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</si>
  <si>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</si>
  <si>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</si>
  <si>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</si>
  <si>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</si>
  <si>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</si>
  <si>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</si>
  <si>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</si>
  <si>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</si>
  <si>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</si>
  <si>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</si>
  <si>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</si>
  <si>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</si>
  <si>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</si>
  <si>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</si>
  <si>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</si>
  <si>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</si>
  <si>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</si>
  <si>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</si>
  <si>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</si>
  <si>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</si>
  <si>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</si>
  <si>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</si>
  <si>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</si>
  <si>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</si>
  <si>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</si>
  <si>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</si>
  <si>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</si>
  <si>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</si>
  <si>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</si>
  <si>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</si>
  <si>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</si>
  <si>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</si>
  <si>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</si>
  <si>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</si>
  <si>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</si>
  <si>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</si>
  <si>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</si>
  <si>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</si>
  <si>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</si>
  <si>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</si>
  <si>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</si>
  <si>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</si>
  <si>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</si>
  <si>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</si>
  <si>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</si>
  <si>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</si>
  <si>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</si>
  <si>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</si>
  <si>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</si>
  <si>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</si>
  <si>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</si>
  <si>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</si>
  <si>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</si>
  <si>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</si>
  <si>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</si>
  <si>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</si>
  <si>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</si>
  <si>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</si>
  <si>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</si>
  <si>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</si>
  <si>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</si>
  <si>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</si>
  <si>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</si>
  <si>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</si>
  <si>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</si>
  <si>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</si>
  <si>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</si>
  <si>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</si>
  <si>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</si>
  <si>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</si>
  <si>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</si>
  <si>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</si>
  <si>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</si>
  <si>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</si>
  <si>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</si>
  <si>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</si>
  <si>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</si>
  <si>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</si>
  <si>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</si>
  <si>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</si>
  <si>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</si>
  <si>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</si>
  <si>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</si>
  <si>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</si>
  <si>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</si>
  <si>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</si>
  <si>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</si>
  <si>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</si>
  <si>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</si>
  <si>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</si>
  <si>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</si>
  <si>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</si>
  <si>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</si>
  <si>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</si>
  <si>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</si>
  <si>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</si>
  <si>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</si>
  <si>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</si>
  <si>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</si>
  <si>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</si>
  <si>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</si>
  <si>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</si>
  <si>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</si>
  <si>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</si>
  <si>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</si>
  <si>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</si>
  <si>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</si>
  <si>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</si>
  <si>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</si>
  <si>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</si>
  <si>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</si>
  <si>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</si>
  <si>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</si>
  <si>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</si>
  <si>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</si>
  <si>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</si>
  <si>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</si>
  <si>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</si>
  <si>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</si>
  <si>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</si>
  <si>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</si>
  <si>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</si>
  <si>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</si>
  <si>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</si>
  <si>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</si>
  <si>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</si>
  <si>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</si>
  <si>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</si>
  <si>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</si>
  <si>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</si>
  <si>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</si>
  <si>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</si>
  <si>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</si>
  <si>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</si>
  <si>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</si>
  <si>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</si>
  <si>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</si>
  <si>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</si>
  <si>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</si>
  <si>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</si>
  <si>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</si>
  <si>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</si>
  <si>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</si>
  <si>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</si>
  <si>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</si>
  <si>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</si>
  <si>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</si>
  <si>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</si>
  <si>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</si>
  <si>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</si>
  <si>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</si>
  <si>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</si>
  <si>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</si>
  <si>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</si>
  <si>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</si>
  <si>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</si>
  <si>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</si>
  <si>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</si>
  <si>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</si>
  <si>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</si>
  <si>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</si>
  <si>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</si>
  <si>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</si>
  <si>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</si>
  <si>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</si>
  <si>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</si>
  <si>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</si>
  <si>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</si>
  <si>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</si>
  <si>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</si>
  <si>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</si>
  <si>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</si>
  <si>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</si>
  <si>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</si>
  <si>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</si>
  <si>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</si>
  <si>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</si>
  <si>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</si>
  <si>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</si>
  <si>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</si>
  <si>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</si>
  <si>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</si>
  <si>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</si>
  <si>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</si>
  <si>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</si>
  <si>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</si>
  <si>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</si>
  <si>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</si>
  <si>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</si>
  <si>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</si>
  <si>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</si>
  <si>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</si>
  <si>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</si>
  <si>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</si>
  <si>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</si>
  <si>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</si>
  <si>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</si>
  <si>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7506;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</si>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</sst>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E41DC51-0B2F-4EE4-BE9C-2459E3479A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114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180</v>
          </cell>
        </row>
        <row r="68">
          <cell r="B68" t="str">
            <v>Greek alone</v>
          </cell>
          <cell r="D68">
            <v>0</v>
          </cell>
        </row>
        <row r="69">
          <cell r="B69" t="str">
            <v>Hungarian alone</v>
          </cell>
          <cell r="D69">
            <v>0</v>
          </cell>
        </row>
        <row r="70">
          <cell r="B70" t="str">
            <v>Icelandic alone</v>
          </cell>
          <cell r="D70">
            <v>0</v>
          </cell>
        </row>
        <row r="71">
          <cell r="B71" t="str">
            <v>Irish alone</v>
          </cell>
          <cell r="D71">
            <v>108</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776</v>
          </cell>
        </row>
        <row r="145">
          <cell r="B145" t="str">
            <v>White alone or in combination with one or more other races</v>
          </cell>
          <cell r="D145" t="e">
            <v>#N/A</v>
          </cell>
        </row>
        <row r="146">
          <cell r="B146" t="str">
            <v>European alone or in any combination*</v>
          </cell>
          <cell r="D146">
            <v>1508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41</v>
          </cell>
        </row>
        <row r="168">
          <cell r="B168" t="str">
            <v>English alone or in any combination</v>
          </cell>
          <cell r="D168">
            <v>603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607</v>
          </cell>
        </row>
        <row r="176">
          <cell r="B176" t="str">
            <v>Greek alone or in any combination</v>
          </cell>
          <cell r="D176">
            <v>26</v>
          </cell>
        </row>
        <row r="177">
          <cell r="B177" t="str">
            <v>Hungarian alone or in any combination</v>
          </cell>
          <cell r="D177">
            <v>28</v>
          </cell>
        </row>
        <row r="178">
          <cell r="B178" t="str">
            <v>Icelandic alone or in any combination</v>
          </cell>
          <cell r="D178">
            <v>0</v>
          </cell>
        </row>
        <row r="179">
          <cell r="B179" t="str">
            <v>Irish alone or in any combination</v>
          </cell>
          <cell r="D179">
            <v>488</v>
          </cell>
        </row>
        <row r="180">
          <cell r="B180" t="str">
            <v>Italian alone or in any combination</v>
          </cell>
          <cell r="D180">
            <v>152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177</v>
          </cell>
        </row>
        <row r="317">
          <cell r="B317" t="str">
            <v>Other Black or African American alone, specified</v>
          </cell>
          <cell r="D317">
            <v>0</v>
          </cell>
        </row>
        <row r="318">
          <cell r="B318" t="str">
            <v>Other Black or African American alone, not specified</v>
          </cell>
          <cell r="D318">
            <v>163</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205</v>
          </cell>
        </row>
        <row r="383">
          <cell r="B383" t="str">
            <v>Other Black or African American alone or in any combination, specified</v>
          </cell>
          <cell r="D383">
            <v>0</v>
          </cell>
        </row>
        <row r="384">
          <cell r="B384" t="str">
            <v>Other Black or African American alone or in any combination, not specified</v>
          </cell>
          <cell r="D384">
            <v>165</v>
          </cell>
        </row>
        <row r="385">
          <cell r="B385" t="str">
            <v>American Indian and Alaska Native alone</v>
          </cell>
          <cell r="D385">
            <v>165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0282-E473-42AC-89E3-8A3F2C26D5B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1417</v>
      </c>
      <c r="C5" s="10" t="s">
        <v>5</v>
      </c>
      <c r="D5" s="11">
        <v>1508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259</v>
      </c>
      <c r="C27" s="10" t="s">
        <v>49</v>
      </c>
      <c r="D27" s="18">
        <v>603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180</v>
      </c>
      <c r="C34" s="14" t="s">
        <v>63</v>
      </c>
      <c r="D34" s="15">
        <v>607</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488</v>
      </c>
      <c r="E38" s="16" t="e">
        <f>VLOOKUP($D38,'[1]Profile_Cnty Export'!$B$2:$D$3010,3,FALSE)</f>
        <v>#N/A</v>
      </c>
    </row>
    <row r="39" spans="1:5" x14ac:dyDescent="0.25">
      <c r="A39" t="s">
        <v>72</v>
      </c>
      <c r="B39" s="17">
        <v>44</v>
      </c>
      <c r="C39" s="10" t="s">
        <v>73</v>
      </c>
      <c r="D39" s="18">
        <v>152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810</v>
      </c>
      <c r="C101" s="10" t="s">
        <v>197</v>
      </c>
      <c r="D101" s="11">
        <v>921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776</v>
      </c>
      <c r="C111" s="20" t="s">
        <v>217</v>
      </c>
      <c r="D111" s="21">
        <v>857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177</v>
      </c>
      <c r="C176" s="10" t="s">
        <v>345</v>
      </c>
      <c r="D176" s="11">
        <v>205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163</v>
      </c>
      <c r="C178" s="20" t="s">
        <v>349</v>
      </c>
      <c r="D178" s="30">
        <v>165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114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134CFD-9EE7-414C-BEF8-A4690DB87DFD}"/>
</file>

<file path=customXml/itemProps2.xml><?xml version="1.0" encoding="utf-8"?>
<ds:datastoreItem xmlns:ds="http://schemas.openxmlformats.org/officeDocument/2006/customXml" ds:itemID="{AD23FE0F-16C1-468F-A237-6FF4831C4E79}"/>
</file>

<file path=customXml/itemProps3.xml><?xml version="1.0" encoding="utf-8"?>
<ds:datastoreItem xmlns:ds="http://schemas.openxmlformats.org/officeDocument/2006/customXml" ds:itemID="{0EA88BCB-8939-4AC9-A2F6-AF8FA8E65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2023-09-27T11:57:35Z</dcterms:created>
  <dcterms:modified xsi:type="dcterms:W3CDTF">2023-09-27T11:57:36Z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