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4406824-C17D-4D6C-9C22-11EF786C3720}" xr6:coauthVersionLast="47" xr6:coauthVersionMax="47" xr10:uidLastSave="{00000000-0000-0000-0000-000000000000}"/>
  <bookViews>
    <workbookView xWindow="28680" yWindow="-120" windowWidth="29040" windowHeight="15840" xr2:uid="{2E12FED1-7A64-4257-903E-08AD027F2E9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<sst xmlns="http://schemas.openxmlformats.org/spreadsheetml/2006/main" count="3037" uniqueCount="3020">
  <si>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</si>
  <si>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</si>
  <si>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</si>
  <si>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</si>
  <si>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</si>
  <si>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</si>
  <si>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</si>
  <si>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</si>
  <si>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</si>
  <si>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</si>
  <si>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</si>
  <si>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</si>
  <si>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</si>
  <si>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</si>
  <si>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</si>
  <si>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</si>
  <si>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</si>
  <si>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</si>
  <si>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</si>
  <si>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</si>
  <si>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</si>
  <si>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</si>
  <si>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</si>
  <si>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</si>
  <si>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</si>
  <si>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</si>
  <si>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</si>
  <si>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</si>
  <si>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</si>
  <si>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</si>
  <si>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</si>
  <si>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</si>
  <si>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</si>
  <si>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</si>
  <si>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</si>
  <si>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</si>
  <si>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</si>
  <si>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</si>
  <si>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</si>
  <si>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</si>
  <si>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</si>
  <si>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</si>
  <si>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</si>
  <si>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</si>
  <si>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</si>
  <si>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</si>
  <si>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</si>
  <si>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</si>
  <si>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</si>
  <si>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</si>
  <si>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</si>
  <si>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</si>
  <si>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</si>
  <si>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</si>
  <si>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</si>
  <si>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</si>
  <si>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</si>
  <si>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</si>
  <si>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</si>
  <si>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</si>
  <si>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</si>
  <si>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</si>
  <si>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</si>
  <si>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</si>
  <si>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</si>
  <si>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</si>
  <si>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</si>
  <si>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</si>
  <si>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</si>
  <si>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</si>
  <si>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</si>
  <si>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</si>
  <si>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</si>
  <si>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</si>
  <si>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</si>
  <si>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</si>
  <si>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</si>
  <si>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</si>
  <si>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</si>
  <si>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</si>
  <si>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</si>
  <si>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</si>
  <si>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</si>
  <si>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</si>
  <si>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</si>
  <si>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</si>
  <si>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</si>
  <si>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</si>
  <si>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</si>
  <si>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</si>
  <si>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</si>
  <si>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</si>
  <si>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</si>
  <si>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</si>
  <si>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</si>
  <si>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</si>
  <si>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</si>
  <si>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</si>
  <si>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</si>
  <si>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</si>
  <si>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</si>
  <si>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</si>
  <si>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</si>
  <si>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</si>
  <si>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</si>
  <si>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</si>
  <si>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</si>
  <si>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</si>
  <si>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</si>
  <si>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</si>
  <si>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</si>
  <si>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</si>
  <si>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</si>
  <si>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</si>
  <si>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</si>
  <si>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</si>
  <si>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</si>
  <si>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</si>
  <si>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</si>
  <si>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</si>
  <si>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</si>
  <si>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</si>
  <si>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</si>
  <si>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</si>
  <si>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</si>
  <si>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</si>
  <si>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</si>
  <si>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</si>
  <si>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</si>
  <si>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</si>
  <si>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</si>
  <si>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</si>
  <si>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</si>
  <si>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</si>
  <si>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</si>
  <si>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</si>
  <si>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</si>
  <si>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</si>
  <si>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</si>
  <si>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</si>
  <si>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</si>
  <si>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</si>
  <si>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</si>
  <si>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</si>
  <si>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</si>
  <si>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</si>
  <si>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</si>
  <si>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</si>
  <si>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</si>
  <si>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</si>
  <si>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</si>
  <si>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</si>
  <si>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</si>
  <si>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</si>
  <si>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</si>
  <si>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</si>
  <si>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</si>
  <si>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</si>
  <si>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</si>
  <si>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</si>
  <si>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</si>
  <si>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</si>
  <si>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</si>
  <si>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</si>
  <si>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</si>
  <si>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</si>
  <si>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</si>
  <si>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</si>
  <si>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</si>
  <si>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</si>
  <si>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</si>
  <si>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</si>
  <si>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</si>
  <si>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</si>
  <si>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</si>
  <si>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</si>
  <si>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</si>
  <si>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</si>
  <si>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</si>
  <si>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</si>
  <si>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</si>
  <si>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</si>
  <si>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</si>
  <si>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</si>
  <si>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</si>
  <si>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</si>
  <si>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</si>
  <si>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</si>
  <si>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</si>
  <si>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</si>
  <si>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</si>
  <si>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</si>
  <si>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</si>
  <si>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</si>
  <si>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</si>
  <si>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</si>
  <si>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</si>
  <si>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</si>
  <si>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</si>
  <si>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</si>
  <si>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</si>
  <si>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</si>
  <si>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</si>
  <si>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</si>
  <si>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</si>
  <si>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</si>
  <si>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</si>
  <si>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</si>
  <si>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</si>
  <si>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</si>
  <si>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</si>
  <si>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</si>
  <si>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</si>
  <si>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</si>
  <si>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</si>
  <si>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</si>
  <si>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</si>
  <si>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</si>
  <si>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</si>
  <si>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</si>
  <si>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</si>
  <si>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</si>
  <si>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</si>
  <si>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</si>
  <si>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</si>
  <si>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</si>
  <si>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</si>
  <si>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</si>
  <si>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</si>
  <si>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</si>
  <si>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</si>
  <si>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</si>
  <si>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</si>
  <si>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</si>
  <si>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</si>
  <si>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</si>
  <si>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</si>
  <si>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</si>
  <si>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</si>
  <si>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</si>
  <si>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</si>
  <si>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</si>
  <si>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</si>
  <si>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</si>
  <si>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</si>
  <si>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</si>
  <si>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</si>
  <si>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</si>
  <si>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</si>
  <si>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</si>
  <si>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</si>
  <si>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</si>
  <si>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</si>
  <si>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</si>
  <si>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</si>
  <si>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</si>
  <si>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</si>
  <si>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</si>
  <si>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</si>
  <si>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</si>
  <si>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</si>
  <si>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</si>
  <si>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</si>
  <si>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</si>
  <si>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</si>
  <si>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</si>
  <si>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</si>
  <si>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</si>
  <si>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</si>
  <si>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</si>
  <si>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</si>
  <si>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</si>
  <si>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</si>
  <si>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</si>
  <si>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</si>
  <si>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</si>
  <si>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</si>
  <si>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</si>
  <si>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</si>
  <si>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</si>
  <si>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</si>
  <si>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</si>
  <si>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</si>
  <si>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</si>
  <si>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</si>
  <si>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</si>
  <si>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</si>
  <si>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</si>
  <si>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</si>
  <si>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</si>
  <si>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</si>
  <si>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</si>
  <si>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</si>
  <si>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</si>
  <si>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</si>
  <si>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</si>
  <si>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</si>
  <si>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</si>
  <si>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</si>
  <si>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</si>
  <si>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</si>
  <si>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</si>
  <si>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</si>
  <si>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</si>
  <si>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</si>
  <si>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</si>
  <si>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</si>
  <si>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</si>
  <si>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</si>
  <si>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</si>
  <si>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</si>
  <si>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</si>
  <si>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</si>
  <si>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</si>
  <si>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</si>
  <si>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</si>
  <si>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</si>
  <si>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</si>
  <si>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</si>
  <si>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</si>
  <si>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</si>
  <si>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</si>
  <si>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</si>
  <si>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</si>
  <si>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</si>
  <si>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</si>
  <si>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</si>
  <si>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</si>
  <si>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</si>
  <si>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</si>
  <si>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</si>
  <si>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</si>
  <si>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</si>
  <si>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</si>
  <si>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</si>
  <si>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</si>
  <si>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</si>
  <si>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</si>
  <si>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</si>
  <si>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</si>
  <si>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</si>
  <si>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</si>
  <si>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</si>
  <si>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</si>
  <si>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</si>
  <si>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</si>
  <si>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</si>
  <si>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</si>
  <si>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</si>
  <si>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</si>
  <si>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</si>
  <si>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</si>
  <si>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</si>
  <si>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</si>
  <si>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</si>
  <si>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</si>
  <si>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</si>
  <si>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</si>
  <si>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</si>
  <si>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</si>
  <si>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</si>
  <si>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</si>
  <si>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</si>
  <si>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</si>
  <si>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</si>
  <si>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</si>
  <si>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</si>
  <si>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</si>
  <si>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</si>
  <si>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</si>
  <si>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</si>
  <si>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</si>
  <si>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</si>
  <si>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</si>
  <si>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</si>
  <si>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</si>
  <si>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</si>
  <si>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</si>
  <si>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</si>
  <si>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</si>
  <si>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</si>
  <si>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</si>
  <si>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</si>
  <si>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</si>
  <si>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</si>
  <si>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</si>
  <si>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</si>
  <si>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</si>
  <si>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</si>
  <si>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</si>
  <si>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</si>
  <si>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</si>
  <si>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</si>
  <si>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</si>
  <si>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</si>
  <si>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</si>
  <si>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</si>
  <si>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</si>
  <si>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</si>
  <si>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</si>
  <si>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</si>
  <si>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</si>
  <si>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</si>
  <si>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</si>
  <si>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</si>
  <si>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</si>
  <si>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</si>
  <si>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</si>
  <si>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</si>
  <si>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</si>
  <si>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</si>
  <si>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</si>
  <si>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</si>
  <si>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</si>
  <si>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</si>
  <si>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</si>
  <si>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</si>
  <si>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</si>
  <si>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</si>
  <si>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</si>
  <si>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</si>
  <si>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</si>
  <si>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</si>
  <si>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</si>
  <si>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</si>
  <si>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</si>
  <si>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</si>
  <si>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</si>
  <si>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</si>
  <si>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</si>
  <si>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</si>
  <si>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</si>
  <si>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</si>
  <si>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</si>
  <si>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</si>
  <si>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</si>
  <si>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</si>
  <si>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</si>
  <si>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</si>
  <si>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</si>
  <si>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</si>
  <si>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</si>
  <si>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</si>
  <si>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</si>
  <si>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</si>
  <si>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</si>
  <si>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</si>
  <si>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</si>
  <si>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</si>
  <si>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</si>
  <si>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</si>
  <si>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</si>
  <si>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</si>
  <si>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</si>
  <si>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</si>
  <si>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</si>
  <si>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</si>
  <si>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</si>
  <si>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</si>
  <si>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</si>
  <si>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</si>
  <si>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</si>
  <si>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</si>
  <si>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</si>
  <si>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</si>
  <si>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</si>
  <si>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</si>
  <si>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</si>
  <si>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</si>
  <si>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</si>
  <si>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</si>
  <si>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</si>
  <si>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</si>
  <si>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</si>
  <si>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</si>
  <si>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</si>
  <si>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</si>
  <si>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</si>
  <si>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</si>
  <si>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</si>
  <si>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</si>
  <si>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</si>
  <si>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</si>
  <si>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</si>
  <si>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</si>
  <si>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</si>
  <si>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</si>
  <si>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</si>
  <si>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</si>
  <si>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</si>
  <si>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</si>
  <si>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</si>
  <si>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</si>
  <si>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</si>
  <si>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</si>
  <si>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</si>
  <si>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</si>
  <si>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</si>
  <si>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</si>
  <si>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</si>
  <si>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</si>
  <si>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</si>
  <si>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</si>
  <si>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</si>
  <si>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</si>
  <si>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</si>
  <si>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</si>
  <si>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</si>
  <si>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</si>
  <si>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</si>
  <si>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</si>
  <si>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</si>
  <si>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</si>
  <si>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</si>
  <si>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</si>
  <si>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</si>
  <si>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</si>
  <si>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</si>
  <si>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</si>
  <si>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</si>
  <si>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</si>
  <si>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</si>
  <si>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</si>
  <si>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</si>
  <si>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</si>
  <si>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</si>
  <si>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</si>
  <si>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</si>
  <si>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</si>
  <si>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</si>
  <si>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</si>
  <si>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</si>
  <si>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</si>
  <si>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</si>
  <si>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</si>
  <si>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</si>
  <si>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</si>
  <si>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</si>
  <si>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</si>
  <si>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</si>
  <si>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</si>
  <si>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</si>
  <si>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</si>
  <si>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</si>
  <si>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</si>
  <si>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</si>
  <si>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</si>
  <si>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</si>
  <si>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</si>
  <si>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</si>
  <si>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</si>
  <si>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</si>
  <si>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</si>
  <si>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</si>
  <si>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</si>
  <si>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</si>
  <si>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</si>
  <si>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</si>
  <si>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</si>
  <si>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</si>
  <si>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</si>
  <si>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</si>
  <si>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</si>
  <si>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</si>
  <si>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</si>
  <si>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</si>
  <si>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</si>
  <si>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</si>
  <si>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</si>
  <si>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</si>
  <si>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</si>
  <si>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</si>
  <si>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</si>
  <si>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</si>
  <si>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</si>
  <si>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</si>
  <si>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</si>
  <si>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</si>
  <si>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</si>
  <si>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</si>
  <si>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</si>
  <si>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</si>
  <si>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</si>
  <si>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</si>
  <si>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</si>
  <si>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</si>
  <si>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</si>
  <si>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</si>
  <si>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</si>
  <si>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</si>
  <si>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</si>
  <si>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</si>
  <si>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</si>
  <si>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</si>
  <si>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</si>
  <si>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</si>
  <si>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</si>
  <si>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</si>
  <si>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</si>
  <si>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</si>
  <si>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</si>
  <si>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</si>
  <si>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</si>
  <si>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</si>
  <si>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</si>
  <si>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</si>
  <si>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</si>
  <si>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</si>
  <si>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</si>
  <si>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</si>
  <si>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</si>
  <si>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</si>
  <si>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</si>
  <si>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</si>
  <si>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</si>
  <si>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</si>
  <si>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</si>
  <si>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</si>
  <si>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</si>
  <si>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</si>
  <si>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</si>
  <si>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</si>
  <si>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</si>
  <si>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</si>
  <si>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</si>
  <si>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</si>
  <si>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</si>
  <si>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</si>
  <si>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</si>
  <si>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</si>
  <si>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</si>
  <si>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</si>
  <si>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</si>
  <si>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</si>
  <si>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</si>
  <si>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</si>
  <si>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</si>
  <si>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</si>
  <si>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</si>
  <si>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</si>
  <si>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</si>
  <si>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</si>
  <si>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</si>
  <si>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</si>
  <si>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</si>
  <si>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</si>
  <si>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</si>
  <si>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</si>
  <si>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</si>
  <si>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</si>
  <si>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</si>
  <si>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</si>
  <si>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</si>
  <si>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</si>
  <si>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</si>
  <si>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</si>
  <si>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</si>
  <si>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</si>
  <si>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</si>
  <si>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</si>
  <si>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</si>
  <si>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</si>
  <si>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</si>
  <si>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</si>
  <si>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</si>
  <si>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</si>
  <si>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</si>
  <si>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</si>
  <si>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</si>
  <si>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</si>
  <si>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</si>
  <si>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</si>
  <si>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</si>
  <si>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</si>
  <si>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</si>
  <si>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</si>
  <si>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</si>
  <si>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</si>
  <si>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</si>
  <si>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</si>
  <si>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</si>
  <si>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</si>
  <si>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</si>
  <si>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</si>
  <si>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</si>
  <si>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</si>
  <si>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</si>
  <si>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</si>
  <si>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</si>
  <si>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</si>
  <si>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</si>
  <si>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</si>
  <si>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</si>
  <si>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</si>
  <si>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</si>
  <si>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</si>
  <si>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</si>
  <si>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</si>
  <si>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</si>
  <si>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</si>
  <si>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</si>
  <si>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</si>
  <si>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</si>
  <si>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</si>
  <si>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</si>
  <si>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</si>
  <si>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</si>
  <si>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</si>
  <si>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</si>
  <si>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</si>
  <si>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</si>
  <si>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</si>
  <si>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</si>
  <si>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</si>
  <si>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</si>
  <si>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</si>
  <si>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</si>
  <si>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</si>
  <si>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</si>
  <si>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</si>
  <si>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</si>
  <si>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</si>
  <si>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</si>
  <si>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</si>
  <si>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</si>
  <si>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</si>
  <si>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</si>
  <si>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</si>
  <si>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</si>
  <si>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</si>
  <si>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</si>
  <si>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</si>
  <si>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</si>
  <si>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</si>
  <si>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</si>
  <si>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</si>
  <si>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</si>
  <si>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</si>
  <si>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</si>
  <si>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</si>
  <si>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</si>
  <si>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</si>
  <si>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</si>
  <si>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</si>
  <si>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</si>
  <si>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</si>
  <si>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</si>
  <si>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</si>
  <si>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</si>
  <si>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</si>
  <si>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</si>
  <si>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</si>
  <si>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</si>
  <si>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</si>
  <si>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</si>
  <si>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</si>
  <si>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</si>
  <si>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</si>
  <si>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</si>
  <si>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</si>
  <si>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</si>
  <si>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</si>
  <si>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</si>
  <si>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</si>
  <si>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</si>
  <si>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</si>
  <si>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</si>
  <si>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</si>
  <si>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</si>
  <si>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</si>
  <si>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</si>
  <si>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</si>
  <si>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</si>
  <si>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</si>
  <si>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</si>
  <si>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</si>
  <si>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</si>
  <si>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</si>
  <si>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</si>
  <si>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</si>
  <si>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</si>
  <si>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</si>
  <si>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</si>
  <si>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</si>
  <si>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</si>
  <si>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</si>
  <si>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</si>
  <si>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</si>
  <si>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</si>
  <si>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</si>
  <si>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</si>
  <si>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</si>
  <si>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</si>
  <si>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</si>
  <si>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</si>
  <si>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</si>
  <si>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</si>
  <si>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</si>
  <si>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</si>
  <si>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</si>
  <si>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</si>
  <si>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</si>
  <si>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</si>
  <si>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</si>
  <si>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</si>
  <si>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</si>
  <si>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</si>
  <si>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</si>
  <si>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</si>
  <si>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</si>
  <si>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</si>
  <si>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</si>
  <si>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</si>
  <si>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</si>
  <si>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</si>
  <si>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</si>
  <si>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</si>
  <si>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</si>
  <si>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</si>
  <si>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</si>
  <si>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</si>
  <si>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</si>
  <si>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</si>
  <si>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</si>
  <si>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</si>
  <si>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</si>
  <si>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</si>
  <si>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</si>
  <si>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</si>
  <si>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</si>
  <si>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</si>
  <si>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</si>
  <si>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</si>
  <si>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</si>
  <si>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</si>
  <si>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</si>
  <si>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</si>
  <si>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</si>
  <si>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</si>
  <si>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</si>
  <si>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</si>
  <si>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</si>
  <si>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</si>
  <si>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</si>
  <si>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</si>
  <si>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</si>
  <si>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</si>
  <si>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</si>
  <si>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</si>
  <si>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</si>
  <si>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</si>
  <si>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</si>
  <si>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</si>
  <si>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</si>
  <si>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</si>
  <si>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</si>
  <si>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</si>
  <si>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</si>
  <si>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</si>
  <si>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</si>
  <si>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</si>
  <si>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</si>
  <si>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</si>
  <si>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</si>
  <si>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</si>
  <si>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</si>
  <si>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</si>
  <si>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</si>
  <si>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</si>
  <si>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</si>
  <si>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</si>
  <si>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</si>
  <si>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</si>
  <si>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</si>
  <si>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</si>
  <si>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</si>
  <si>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</si>
  <si>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</si>
  <si>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</si>
  <si>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</si>
  <si>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</si>
  <si>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</si>
  <si>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</si>
  <si>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</si>
  <si>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</si>
  <si>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</si>
  <si>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</si>
  <si>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</si>
  <si>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</si>
  <si>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</si>
  <si>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</si>
  <si>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</si>
  <si>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</si>
  <si>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</si>
  <si>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</si>
  <si>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</si>
  <si>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</si>
  <si>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</si>
  <si>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</si>
  <si>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</si>
  <si>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</si>
  <si>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</si>
  <si>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</si>
  <si>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</si>
  <si>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</si>
  <si>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</si>
  <si>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</si>
  <si>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</si>
  <si>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</si>
  <si>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</si>
  <si>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</si>
  <si>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</si>
  <si>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</si>
  <si>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</si>
  <si>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</si>
  <si>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</si>
  <si>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</si>
  <si>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</si>
  <si>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</si>
  <si>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</si>
  <si>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</si>
  <si>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</si>
  <si>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</si>
  <si>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</si>
  <si>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</si>
  <si>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</si>
  <si>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</si>
  <si>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</si>
  <si>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</si>
  <si>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</si>
  <si>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</si>
  <si>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</si>
  <si>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</si>
  <si>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</si>
  <si>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</si>
  <si>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</si>
  <si>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</si>
  <si>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</si>
  <si>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</si>
  <si>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</si>
  <si>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</si>
  <si>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</si>
  <si>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</si>
  <si>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</si>
  <si>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</si>
  <si>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</si>
  <si>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</si>
  <si>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</si>
  <si>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</si>
  <si>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</si>
  <si>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</si>
  <si>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</si>
  <si>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</si>
  <si>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</si>
  <si>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</si>
  <si>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</si>
  <si>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</si>
  <si>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</si>
  <si>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</si>
  <si>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</si>
  <si>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</si>
  <si>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</si>
  <si>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</si>
  <si>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</si>
  <si>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</si>
  <si>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</si>
  <si>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</si>
  <si>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</si>
  <si>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</si>
  <si>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</si>
  <si>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</si>
  <si>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</si>
  <si>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</si>
  <si>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</si>
  <si>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</si>
  <si>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</si>
  <si>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</si>
  <si>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</si>
  <si>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</si>
  <si>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</si>
  <si>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</si>
  <si>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</si>
  <si>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</si>
  <si>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</si>
  <si>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</si>
  <si>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</si>
  <si>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</si>
  <si>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</si>
  <si>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</si>
  <si>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</si>
  <si>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</si>
  <si>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</si>
  <si>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</si>
  <si>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</si>
  <si>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</si>
  <si>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</si>
  <si>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</si>
  <si>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</si>
  <si>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</si>
  <si>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</si>
  <si>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</si>
  <si>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</si>
  <si>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</si>
  <si>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</si>
  <si>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</si>
  <si>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</si>
  <si>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</si>
  <si>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</si>
  <si>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</si>
  <si>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</si>
  <si>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</si>
  <si>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</si>
  <si>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</si>
  <si>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</si>
  <si>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</si>
  <si>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</si>
  <si>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</si>
  <si>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</si>
  <si>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</si>
  <si>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</si>
  <si>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</si>
  <si>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</si>
  <si>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</si>
  <si>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</si>
  <si>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</si>
  <si>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</si>
  <si>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</si>
  <si>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</si>
  <si>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</si>
  <si>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</si>
  <si>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</si>
  <si>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</si>
  <si>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</si>
  <si>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</si>
  <si>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</si>
  <si>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</si>
  <si>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</si>
  <si>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</si>
  <si>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</si>
  <si>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</si>
  <si>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</si>
  <si>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</si>
  <si>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</si>
  <si>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</si>
  <si>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</si>
  <si>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</si>
  <si>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</si>
  <si>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</si>
  <si>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</si>
  <si>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</si>
  <si>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</si>
  <si>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</si>
  <si>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</si>
  <si>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</si>
  <si>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</si>
  <si>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</si>
  <si>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</si>
  <si>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</si>
  <si>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</si>
  <si>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</si>
  <si>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</si>
  <si>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</si>
  <si>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</si>
  <si>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</si>
  <si>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</si>
  <si>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</si>
  <si>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</si>
  <si>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</si>
  <si>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</si>
  <si>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</si>
  <si>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</si>
  <si>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</si>
  <si>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</si>
  <si>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</si>
  <si>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</si>
  <si>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</si>
  <si>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</si>
  <si>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</si>
  <si>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</si>
  <si>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</si>
  <si>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</si>
  <si>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</si>
  <si>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</si>
  <si>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</si>
  <si>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</si>
  <si>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</si>
  <si>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</si>
  <si>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</si>
  <si>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</si>
  <si>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</si>
  <si>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</si>
  <si>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</si>
  <si>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</si>
  <si>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</si>
  <si>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</si>
  <si>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</si>
  <si>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</si>
  <si>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</si>
  <si>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</si>
  <si>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</si>
  <si>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</si>
  <si>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</si>
  <si>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</si>
  <si>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</si>
  <si>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</si>
  <si>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</si>
  <si>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</si>
  <si>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</si>
  <si>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</si>
  <si>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</si>
  <si>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</si>
  <si>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</si>
  <si>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</si>
  <si>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</si>
  <si>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</si>
  <si>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</si>
  <si>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</si>
  <si>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</si>
  <si>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</si>
  <si>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</si>
  <si>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</si>
  <si>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</si>
  <si>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</si>
  <si>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</si>
  <si>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</si>
  <si>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</si>
  <si>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</si>
  <si>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</si>
  <si>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</si>
  <si>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</si>
  <si>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</si>
  <si>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</si>
  <si>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</si>
  <si>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</si>
  <si>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</si>
  <si>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</si>
  <si>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</si>
  <si>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</si>
  <si>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</si>
  <si>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</si>
  <si>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</si>
  <si>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</si>
  <si>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</si>
  <si>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</si>
  <si>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</si>
  <si>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</si>
  <si>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</si>
  <si>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</si>
  <si>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</si>
  <si>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</si>
  <si>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</si>
  <si>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</si>
  <si>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</si>
  <si>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</si>
  <si>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</si>
  <si>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</si>
  <si>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</si>
  <si>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</si>
  <si>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</si>
  <si>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</si>
  <si>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</si>
  <si>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</si>
  <si>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</si>
  <si>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</si>
  <si>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</si>
  <si>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</si>
  <si>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</si>
  <si>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</si>
  <si>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</si>
  <si>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</si>
  <si>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</si>
  <si>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</si>
  <si>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</si>
  <si>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</si>
  <si>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</si>
  <si>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</si>
  <si>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</si>
  <si>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</si>
  <si>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</si>
  <si>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</si>
  <si>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</si>
  <si>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</si>
  <si>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</si>
  <si>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</si>
  <si>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</si>
  <si>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</si>
  <si>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</si>
  <si>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</si>
  <si>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</si>
  <si>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</si>
  <si>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</si>
  <si>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</si>
  <si>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</si>
  <si>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</si>
  <si>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</si>
  <si>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</si>
  <si>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</si>
  <si>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</si>
  <si>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</si>
  <si>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</si>
  <si>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</si>
  <si>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</si>
  <si>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</si>
  <si>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</si>
  <si>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</si>
  <si>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</si>
  <si>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</si>
  <si>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</si>
  <si>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</si>
  <si>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</si>
  <si>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</si>
  <si>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</si>
  <si>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</si>
  <si>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</si>
  <si>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</si>
  <si>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</si>
  <si>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</si>
  <si>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</si>
  <si>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</si>
  <si>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</si>
  <si>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</si>
  <si>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</si>
  <si>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</si>
  <si>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</si>
  <si>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</si>
  <si>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</si>
  <si>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</si>
  <si>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</si>
  <si>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</si>
  <si>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</si>
  <si>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</si>
  <si>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</si>
  <si>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</si>
  <si>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</si>
  <si>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</si>
  <si>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</si>
  <si>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</si>
  <si>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</si>
  <si>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</si>
  <si>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</si>
  <si>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</si>
  <si>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</si>
  <si>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</si>
  <si>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</si>
  <si>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</si>
  <si>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</si>
  <si>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</si>
  <si>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</si>
  <si>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</si>
  <si>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</si>
  <si>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</si>
  <si>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</si>
  <si>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</si>
  <si>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</si>
  <si>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</si>
  <si>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</si>
  <si>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</si>
  <si>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</si>
  <si>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</si>
  <si>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</si>
  <si>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</si>
  <si>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</si>
  <si>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</si>
  <si>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</si>
  <si>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</si>
  <si>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</si>
  <si>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</si>
  <si>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</si>
  <si>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</si>
  <si>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</si>
  <si>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</si>
  <si>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</si>
  <si>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</si>
  <si>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</si>
  <si>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</si>
  <si>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</si>
  <si>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</si>
  <si>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</si>
  <si>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</si>
  <si>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</si>
  <si>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</si>
  <si>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</si>
  <si>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</si>
  <si>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</si>
  <si>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</si>
  <si>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</si>
  <si>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</si>
  <si>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</si>
  <si>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</si>
  <si>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</si>
  <si>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</si>
  <si>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</si>
  <si>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</si>
  <si>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</si>
  <si>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</si>
  <si>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</si>
  <si>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</si>
  <si>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</si>
  <si>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</si>
  <si>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</si>
  <si>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</si>
  <si>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</si>
  <si>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</si>
  <si>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</si>
  <si>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</si>
  <si>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</si>
  <si>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</si>
  <si>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</si>
  <si>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</si>
  <si>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</si>
  <si>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</si>
  <si>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</si>
  <si>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</si>
  <si>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</si>
  <si>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</si>
  <si>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</si>
  <si>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</si>
  <si>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</si>
  <si>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</si>
  <si>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</si>
  <si>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</si>
  <si>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</si>
  <si>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</si>
  <si>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</si>
  <si>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</si>
  <si>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</si>
  <si>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</si>
  <si>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</si>
  <si>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</si>
  <si>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</si>
  <si>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</si>
  <si>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</si>
  <si>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</si>
  <si>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</si>
  <si>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</si>
  <si>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</si>
  <si>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</si>
  <si>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</si>
  <si>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</si>
  <si>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</si>
  <si>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</si>
  <si>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</si>
  <si>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</si>
  <si>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</si>
  <si>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</si>
  <si>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</si>
  <si>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</si>
  <si>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</si>
  <si>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</si>
  <si>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</si>
  <si>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</si>
  <si>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</si>
  <si>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</si>
  <si>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</si>
  <si>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</si>
  <si>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</si>
  <si>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</si>
  <si>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</si>
  <si>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</si>
  <si>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</si>
  <si>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</si>
  <si>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</si>
  <si>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</si>
  <si>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</si>
  <si>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</si>
  <si>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</si>
  <si>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</si>
  <si>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</si>
  <si>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</si>
  <si>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</si>
  <si>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</si>
  <si>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</si>
  <si>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</si>
  <si>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</si>
  <si>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</si>
  <si>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</si>
  <si>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</si>
  <si>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</si>
  <si>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</si>
  <si>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</si>
  <si>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</si>
  <si>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</si>
  <si>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</si>
  <si>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</si>
  <si>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</si>
  <si>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</si>
  <si>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</si>
  <si>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</si>
  <si>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</si>
  <si>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</si>
  <si>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</si>
  <si>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</si>
  <si>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</si>
  <si>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</si>
  <si>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</si>
  <si>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</si>
  <si>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</si>
  <si>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</si>
  <si>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</si>
  <si>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</si>
  <si>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</si>
  <si>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</si>
  <si>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</si>
  <si>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</si>
  <si>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</si>
  <si>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</si>
  <si>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</si>
  <si>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</si>
  <si>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</si>
  <si>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</si>
  <si>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</si>
  <si>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</si>
  <si>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</si>
  <si>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</si>
  <si>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</si>
  <si>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</si>
  <si>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</si>
  <si>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</si>
  <si>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</si>
  <si>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</si>
  <si>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</si>
  <si>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</si>
  <si>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</si>
  <si>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</si>
  <si>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</si>
  <si>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</si>
  <si>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</si>
  <si>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</si>
  <si>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</si>
  <si>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</si>
  <si>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</si>
  <si>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</si>
  <si>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</si>
  <si>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</si>
  <si>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</si>
  <si>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</si>
  <si>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</si>
  <si>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</si>
  <si>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</si>
  <si>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</si>
  <si>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</si>
  <si>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</si>
  <si>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</si>
  <si>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</si>
  <si>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</si>
  <si>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</si>
  <si>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</si>
  <si>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</si>
  <si>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</si>
  <si>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</si>
  <si>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</si>
  <si>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</si>
  <si>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</si>
  <si>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</si>
  <si>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</si>
  <si>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</si>
  <si>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</si>
  <si>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</si>
  <si>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</si>
  <si>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</si>
  <si>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</si>
  <si>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</si>
  <si>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</si>
  <si>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</si>
  <si>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</si>
  <si>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</si>
  <si>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</si>
  <si>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</si>
  <si>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</si>
  <si>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</si>
  <si>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</si>
  <si>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</si>
  <si>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</si>
  <si>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</si>
  <si>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</si>
  <si>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</si>
  <si>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</si>
  <si>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</si>
  <si>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</si>
  <si>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</si>
  <si>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</si>
  <si>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</si>
  <si>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</si>
  <si>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</si>
  <si>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</si>
  <si>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</si>
  <si>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</si>
  <si>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</si>
  <si>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</si>
  <si>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</si>
  <si>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</si>
  <si>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</si>
  <si>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</si>
  <si>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</si>
  <si>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</si>
  <si>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</si>
  <si>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</si>
  <si>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</si>
  <si>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</si>
  <si>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</si>
  <si>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</si>
  <si>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</si>
  <si>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</si>
  <si>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</si>
  <si>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</si>
  <si>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</si>
  <si>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</si>
  <si>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</si>
  <si>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</si>
  <si>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</si>
  <si>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</si>
  <si>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</si>
  <si>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</si>
  <si>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</si>
  <si>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</si>
  <si>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</si>
  <si>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</si>
  <si>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</si>
  <si>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</si>
  <si>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</si>
  <si>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</si>
  <si>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</si>
  <si>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</si>
  <si>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</si>
  <si>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</si>
  <si>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</si>
  <si>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</si>
  <si>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</si>
  <si>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</si>
  <si>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</si>
  <si>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</si>
  <si>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</si>
  <si>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</si>
  <si>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</si>
  <si>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</si>
  <si>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</si>
  <si>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</si>
  <si>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</si>
  <si>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</si>
  <si>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</si>
  <si>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</si>
  <si>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</si>
  <si>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</si>
  <si>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</si>
  <si>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</si>
  <si>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</si>
  <si>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</si>
  <si>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</si>
  <si>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</si>
  <si>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</si>
  <si>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</si>
  <si>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</si>
  <si>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</si>
  <si>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</si>
  <si>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</si>
  <si>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</si>
  <si>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</si>
  <si>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</si>
  <si>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</si>
  <si>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</si>
  <si>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</si>
  <si>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</si>
  <si>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</si>
  <si>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</si>
  <si>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</si>
  <si>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</si>
  <si>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</si>
  <si>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</si>
  <si>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</si>
  <si>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</si>
  <si>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</si>
  <si>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</si>
  <si>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</si>
  <si>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</si>
  <si>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</si>
  <si>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</si>
  <si>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</si>
  <si>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</si>
  <si>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</si>
  <si>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</si>
  <si>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</si>
  <si>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</si>
  <si>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</si>
  <si>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</si>
  <si>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</si>
  <si>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</si>
  <si>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</si>
  <si>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</si>
  <si>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</si>
  <si>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</si>
  <si>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</si>
  <si>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</si>
  <si>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</si>
  <si>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</si>
  <si>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</si>
  <si>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</si>
  <si>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</si>
  <si>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</si>
  <si>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</si>
  <si>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</si>
  <si>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</si>
  <si>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</si>
  <si>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</si>
  <si>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</si>
  <si>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</si>
  <si>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</si>
  <si>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</si>
  <si>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</si>
  <si>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</si>
  <si>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</si>
  <si>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</si>
  <si>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</si>
  <si>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</si>
  <si>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</si>
  <si>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</si>
  <si>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</si>
  <si>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</si>
  <si>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</si>
  <si>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</si>
  <si>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</si>
  <si>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</si>
  <si>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</si>
  <si>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</si>
  <si>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</si>
  <si>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</si>
  <si>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</si>
  <si>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</si>
  <si>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</si>
  <si>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</si>
  <si>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</si>
  <si>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</si>
  <si>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</si>
  <si>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</si>
  <si>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</si>
  <si>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</si>
  <si>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</si>
  <si>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</si>
  <si>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</si>
  <si>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</si>
  <si>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</si>
  <si>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</si>
  <si>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</si>
  <si>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</si>
  <si>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</si>
  <si>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</si>
  <si>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</si>
  <si>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</si>
  <si>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</si>
  <si>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</si>
  <si>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</si>
  <si>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</si>
  <si>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</si>
  <si>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</si>
  <si>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</si>
  <si>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</si>
  <si>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</si>
  <si>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</si>
  <si>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</si>
  <si>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</si>
  <si>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</si>
  <si>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</si>
  <si>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</si>
  <si>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</si>
  <si>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</si>
  <si>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</si>
  <si>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</si>
  <si>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</si>
  <si>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</si>
  <si>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</si>
  <si>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</si>
  <si>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</si>
  <si>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</si>
  <si>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</si>
  <si>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</si>
  <si>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</si>
  <si>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</si>
  <si>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</si>
  <si>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</si>
  <si>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</si>
  <si>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</si>
  <si>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</si>
  <si>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</si>
  <si>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</si>
  <si>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</si>
  <si>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</si>
  <si>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</si>
  <si>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</si>
  <si>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</si>
  <si>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</si>
  <si>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</si>
  <si>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</si>
  <si>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</si>
  <si>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</si>
  <si>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</si>
  <si>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</si>
  <si>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</si>
  <si>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</si>
  <si>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</si>
  <si>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</si>
  <si>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</si>
  <si>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</si>
  <si>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</si>
  <si>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</si>
  <si>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</si>
  <si>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</si>
  <si>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</si>
  <si>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</si>
  <si>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</si>
  <si>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</si>
  <si>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</si>
  <si>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</si>
  <si>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</si>
  <si>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</si>
  <si>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</si>
  <si>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</si>
  <si>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</si>
  <si>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</si>
  <si>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</si>
  <si>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</si>
  <si>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</si>
  <si>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</si>
  <si>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</si>
  <si>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</si>
  <si>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</si>
  <si>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</si>
  <si>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</si>
  <si>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</si>
  <si>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</si>
  <si>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</si>
  <si>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</si>
  <si>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</si>
  <si>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</si>
  <si>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</si>
  <si>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</si>
  <si>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</si>
  <si>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</si>
  <si>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</si>
  <si>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</si>
  <si>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</si>
  <si>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</si>
  <si>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</si>
  <si>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</si>
  <si>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</si>
  <si>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</si>
  <si>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</si>
  <si>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</si>
  <si>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</si>
  <si>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</si>
  <si>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</si>
  <si>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</si>
  <si>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</si>
  <si>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</si>
  <si>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</si>
  <si>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</si>
  <si>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</si>
  <si>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</si>
  <si>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</si>
  <si>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</si>
  <si>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</si>
  <si>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</si>
  <si>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</si>
  <si>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</si>
  <si>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</si>
  <si>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</si>
  <si>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</si>
  <si>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</si>
  <si>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</si>
  <si>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</si>
  <si>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</si>
  <si>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</si>
  <si>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</si>
  <si>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</si>
  <si>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</si>
  <si>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</si>
  <si>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</si>
  <si>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</si>
  <si>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</si>
  <si>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</si>
  <si>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</si>
  <si>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</si>
  <si>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</si>
  <si>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</si>
  <si>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</si>
  <si>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</si>
  <si>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</si>
  <si>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</si>
  <si>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</si>
  <si>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</si>
  <si>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</si>
  <si>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</si>
  <si>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</si>
  <si>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</si>
  <si>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</si>
  <si>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</si>
  <si>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</si>
  <si>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</si>
  <si>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</si>
  <si>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</si>
  <si>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</si>
  <si>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</si>
  <si>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</si>
  <si>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</si>
  <si>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</si>
  <si>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</si>
  <si>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</si>
  <si>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</si>
  <si>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</si>
  <si>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</si>
  <si>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</si>
  <si>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</si>
  <si>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</si>
  <si>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</si>
  <si>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</si>
  <si>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</si>
  <si>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</si>
  <si>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</si>
  <si>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</si>
  <si>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</si>
  <si>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</si>
  <si>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</si>
  <si>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</si>
  <si>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</si>
  <si>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</si>
  <si>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</si>
  <si>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</si>
  <si>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</si>
  <si>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</si>
  <si>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</si>
  <si>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</si>
  <si>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</si>
  <si>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</si>
  <si>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</si>
  <si>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</si>
  <si>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</si>
  <si>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</si>
  <si>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</si>
  <si>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</si>
  <si>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</si>
  <si>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</si>
  <si>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</si>
  <si>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</si>
  <si>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</si>
  <si>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</si>
  <si>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</si>
  <si>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</si>
  <si>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</si>
  <si>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</si>
  <si>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</si>
  <si>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</si>
  <si>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</si>
  <si>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</si>
  <si>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</si>
  <si>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</si>
  <si>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</si>
  <si>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</si>
  <si>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</si>
  <si>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</si>
  <si>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</si>
  <si>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</si>
  <si>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</si>
  <si>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</si>
  <si>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</si>
  <si>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</si>
  <si>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</si>
  <si>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</si>
  <si>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</si>
  <si>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</si>
  <si>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</si>
  <si>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</si>
  <si>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</si>
  <si>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</si>
  <si>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</si>
  <si>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</si>
  <si>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</si>
  <si>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</si>
  <si>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</si>
  <si>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</si>
  <si>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</si>
  <si>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</si>
  <si>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</si>
  <si>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</si>
  <si>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</si>
  <si>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</si>
  <si>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</si>
  <si>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</si>
  <si>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</si>
  <si>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</si>
  <si>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</si>
  <si>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</si>
  <si>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</si>
  <si>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</si>
  <si>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</si>
  <si>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</si>
  <si>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</si>
  <si>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</si>
  <si>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</si>
  <si>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</si>
  <si>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</si>
  <si>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</si>
  <si>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</si>
  <si>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</si>
  <si>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</si>
  <si>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</si>
  <si>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</si>
  <si>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</si>
  <si>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</si>
  <si>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</si>
  <si>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</si>
  <si>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</si>
  <si>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</si>
  <si>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</si>
  <si>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</si>
  <si>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</si>
  <si>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</si>
  <si>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</si>
  <si>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</si>
  <si>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</si>
  <si>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</si>
  <si>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</si>
  <si>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</si>
  <si>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</si>
  <si>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</si>
  <si>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</si>
  <si>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</si>
  <si>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</si>
  <si>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</si>
  <si>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</si>
  <si>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</si>
  <si>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</si>
  <si>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</si>
  <si>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</si>
  <si>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</si>
  <si>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</si>
  <si>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</si>
  <si>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</si>
  <si>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</si>
  <si>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</si>
  <si>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</si>
  <si>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</si>
  <si>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</si>
  <si>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</si>
  <si>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</si>
  <si>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</si>
  <si>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</si>
  <si>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</si>
  <si>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</si>
  <si>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</si>
  <si>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</si>
  <si>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</si>
  <si>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</si>
  <si>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</si>
  <si>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</si>
  <si>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</si>
  <si>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</si>
  <si>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</si>
  <si>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</si>
  <si>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</si>
  <si>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</si>
  <si>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</si>
  <si>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</si>
  <si>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</si>
  <si>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</si>
  <si>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</si>
  <si>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</si>
  <si>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</si>
  <si>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</si>
  <si>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</si>
  <si>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</si>
  <si>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</si>
  <si>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</si>
  <si>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</si>
  <si>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</si>
  <si>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</si>
  <si>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</si>
  <si>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</si>
  <si>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</si>
  <si>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</si>
  <si>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</si>
  <si>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</si>
  <si>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</si>
  <si>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</si>
  <si>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</si>
  <si>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</si>
  <si>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</si>
  <si>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</si>
  <si>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</si>
  <si>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</si>
  <si>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</si>
  <si>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</si>
  <si>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</si>
  <si>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</si>
  <si>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</si>
  <si>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</si>
  <si>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</si>
  <si>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</si>
  <si>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</si>
  <si>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</si>
  <si>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</si>
  <si>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</si>
  <si>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</si>
  <si>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</si>
  <si>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</si>
  <si>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</si>
  <si>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</si>
  <si>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</si>
  <si>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</si>
  <si>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</si>
  <si>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</si>
  <si>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</si>
  <si>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</si>
  <si>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</si>
  <si>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</si>
  <si>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</si>
  <si>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</si>
  <si>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</si>
  <si>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</si>
  <si>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</si>
  <si>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</si>
  <si>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</si>
  <si>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</si>
  <si>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</si>
  <si>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</si>
  <si>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</si>
  <si>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</si>
  <si>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</si>
  <si>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</si>
  <si>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</si>
  <si>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</si>
  <si>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</si>
  <si>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</si>
  <si>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</si>
  <si>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</si>
  <si>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</si>
  <si>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</si>
  <si>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</si>
  <si>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</si>
  <si>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</si>
  <si>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</si>
  <si>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</si>
  <si>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</si>
  <si>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</si>
  <si>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</si>
  <si>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</si>
  <si>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</si>
  <si>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</si>
  <si>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</si>
  <si>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</si>
  <si>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</si>
  <si>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</si>
  <si>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</si>
  <si>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</si>
  <si>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</si>
  <si>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</si>
  <si>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</si>
  <si>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</si>
  <si>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</si>
  <si>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</si>
  <si>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</si>
  <si>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</si>
  <si>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</si>
  <si>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</si>
  <si>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</si>
  <si>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</si>
  <si>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</si>
  <si>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</si>
  <si>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</si>
  <si>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</si>
  <si>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</si>
  <si>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</si>
  <si>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</si>
  <si>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</si>
  <si>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</si>
  <si>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</si>
  <si>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</si>
  <si>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</si>
  <si>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</si>
  <si>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</si>
  <si>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</si>
  <si>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</si>
  <si>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</si>
  <si>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</si>
  <si>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</si>
  <si>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</si>
  <si>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</si>
  <si>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</si>
  <si>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</si>
  <si>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</si>
  <si>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</si>
  <si>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</si>
  <si>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</si>
  <si>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</si>
  <si>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</si>
  <si>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</si>
  <si>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</si>
  <si>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</si>
  <si>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</si>
  <si>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</si>
  <si>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</si>
  <si>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</si>
  <si>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</si>
  <si>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</si>
  <si>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</si>
  <si>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</si>
  <si>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</si>
  <si>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</si>
  <si>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</si>
  <si>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</si>
  <si>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</si>
  <si>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</si>
  <si>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</si>
  <si>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</si>
  <si>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</si>
  <si>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</si>
  <si>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</si>
  <si>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</si>
  <si>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</si>
  <si>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</si>
  <si>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</si>
  <si>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</si>
  <si>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</si>
  <si>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</si>
  <si>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</si>
  <si>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</si>
  <si>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</si>
  <si>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</si>
  <si>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</si>
  <si>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</si>
  <si>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</si>
  <si>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</si>
  <si>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</si>
  <si>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</si>
  <si>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</si>
  <si>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</si>
  <si>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</si>
  <si>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</si>
  <si>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</si>
  <si>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</si>
  <si>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</si>
  <si>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</si>
  <si>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</si>
  <si>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</si>
  <si>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</si>
  <si>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</si>
  <si>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</si>
  <si>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</si>
  <si>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</si>
  <si>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</si>
  <si>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</si>
  <si>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</si>
  <si>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</si>
  <si>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</si>
  <si>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</si>
  <si>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</si>
  <si>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</si>
  <si>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</si>
  <si>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</si>
  <si>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</si>
  <si>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</si>
  <si>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</si>
  <si>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</si>
  <si>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</si>
  <si>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</si>
  <si>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</si>
  <si>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</si>
  <si>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</si>
  <si>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</si>
  <si>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</si>
  <si>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</si>
  <si>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</si>
  <si>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</si>
  <si>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</si>
  <si>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</si>
  <si>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</si>
  <si>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</si>
  <si>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</si>
  <si>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</si>
  <si>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</si>
  <si>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</si>
  <si>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</si>
  <si>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</si>
  <si>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</si>
  <si>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</si>
  <si>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</si>
  <si>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</si>
  <si>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</si>
  <si>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</si>
  <si>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</si>
  <si>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</si>
  <si>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</si>
  <si>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</si>
  <si>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</si>
  <si>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</si>
  <si>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</si>
  <si>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</si>
  <si>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</si>
  <si>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</si>
  <si>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</si>
  <si>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</si>
  <si>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</si>
  <si>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</si>
  <si>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</si>
  <si>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</si>
  <si>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</si>
  <si>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</si>
  <si>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</si>
  <si>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</si>
  <si>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</si>
  <si>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</si>
  <si>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</si>
  <si>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</si>
  <si>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</si>
  <si>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</si>
  <si>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</si>
  <si>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</si>
  <si>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</si>
  <si>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</si>
  <si>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</si>
  <si>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</si>
  <si>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</si>
  <si>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</si>
  <si>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</si>
  <si>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</si>
  <si>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</si>
  <si>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</si>
  <si>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</si>
  <si>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</si>
  <si>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</si>
  <si>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</si>
  <si>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</si>
  <si>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</si>
  <si>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</si>
  <si>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</si>
  <si>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</si>
  <si>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</si>
  <si>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</si>
  <si>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</si>
  <si>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</si>
  <si>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</si>
  <si>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</si>
  <si>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</si>
  <si>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</si>
  <si>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</si>
  <si>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</si>
  <si>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</si>
  <si>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</si>
  <si>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</si>
  <si>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</si>
  <si>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</si>
  <si>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</si>
  <si>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</si>
  <si>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</si>
  <si>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</si>
  <si>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</si>
  <si>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</si>
  <si>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</si>
  <si>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</si>
  <si>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</si>
  <si>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</si>
  <si>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</si>
  <si>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</si>
  <si>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</si>
  <si>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</si>
  <si>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</si>
  <si>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</si>
  <si>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</si>
  <si>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</si>
  <si>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</si>
  <si>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</si>
  <si>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</si>
  <si>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</si>
  <si>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</si>
  <si>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</si>
  <si>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</si>
  <si>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</si>
  <si>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</si>
  <si>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</si>
  <si>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</si>
  <si>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</si>
  <si>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</si>
  <si>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</si>
  <si>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</si>
  <si>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</si>
  <si>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</si>
  <si>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</si>
  <si>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</si>
  <si>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</si>
  <si>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</si>
  <si>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</si>
  <si>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</si>
  <si>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</si>
  <si>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</si>
  <si>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</si>
  <si>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</si>
  <si>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</si>
  <si>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</si>
  <si>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</si>
  <si>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</si>
  <si>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</si>
  <si>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</si>
  <si>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</si>
  <si>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</si>
  <si>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</si>
  <si>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</si>
  <si>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</si>
  <si>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</si>
  <si>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</si>
  <si>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</si>
  <si>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</si>
  <si>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</si>
  <si>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</si>
  <si>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</si>
  <si>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</si>
  <si>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</si>
  <si>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</si>
  <si>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</si>
  <si>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</si>
  <si>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</si>
  <si>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</si>
  <si>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</si>
  <si>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</si>
  <si>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</si>
  <si>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</si>
  <si>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</si>
  <si>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</si>
  <si>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</si>
  <si>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</si>
  <si>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</si>
  <si>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</si>
  <si>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</si>
  <si>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</si>
  <si>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</si>
  <si>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</si>
  <si>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</si>
  <si>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</si>
  <si>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</si>
  <si>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</si>
  <si>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</si>
  <si>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</si>
  <si>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</si>
  <si>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</si>
  <si>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</si>
  <si>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</si>
  <si>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</si>
  <si>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</si>
  <si>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</si>
  <si>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</si>
  <si>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</si>
  <si>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</si>
  <si>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</si>
  <si>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</si>
  <si>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</si>
  <si>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</si>
  <si>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</si>
  <si>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</si>
  <si>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</si>
  <si>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</si>
  <si>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</si>
  <si>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</si>
  <si>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</si>
  <si>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</si>
  <si>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</si>
  <si>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</si>
  <si>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</si>
  <si>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</si>
  <si>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</si>
  <si>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</si>
  <si>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</si>
  <si>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</si>
  <si>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</si>
  <si>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</si>
  <si>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</si>
  <si>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</si>
  <si>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</si>
  <si>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</si>
  <si>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</si>
  <si>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</si>
  <si>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</si>
  <si>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</si>
  <si>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</si>
  <si>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</si>
  <si>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</si>
  <si>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</si>
  <si>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</si>
  <si>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</si>
  <si>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</si>
  <si>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</si>
  <si>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</si>
  <si>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</si>
  <si>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</si>
  <si>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</si>
  <si>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</si>
  <si>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</si>
  <si>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</si>
  <si>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</si>
  <si>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</si>
  <si>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</si>
  <si>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</si>
  <si>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</si>
  <si>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</si>
  <si>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</si>
  <si>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</si>
  <si>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</si>
  <si>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</si>
  <si>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</si>
  <si>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</si>
  <si>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</si>
  <si>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</si>
  <si>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</si>
  <si>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</si>
  <si>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</si>
  <si>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</si>
  <si>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</si>
  <si>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</si>
  <si>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</si>
  <si>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</si>
  <si>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</si>
  <si>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</si>
  <si>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</si>
  <si>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</si>
  <si>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</si>
  <si>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</si>
  <si>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</si>
  <si>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</si>
  <si>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</si>
  <si>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</si>
  <si>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</si>
  <si>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</si>
  <si>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</si>
  <si>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</si>
  <si>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</si>
  <si>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</si>
  <si>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</si>
  <si>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</si>
  <si>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</si>
  <si>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</si>
  <si>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</si>
  <si>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</si>
  <si>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</si>
  <si>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</si>
  <si>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</si>
  <si>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</si>
  <si>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</si>
  <si>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</si>
  <si>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</si>
  <si>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</si>
  <si>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</si>
  <si>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</si>
  <si>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</si>
  <si>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</si>
  <si>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</si>
  <si>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</si>
  <si>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</si>
  <si>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</si>
  <si>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</si>
  <si>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</si>
  <si>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</si>
  <si>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</si>
  <si>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</si>
  <si>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</si>
  <si>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</si>
  <si>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</si>
  <si>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</si>
  <si>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</si>
  <si>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</si>
  <si>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</si>
  <si>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</si>
  <si>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</si>
  <si>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</si>
  <si>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</si>
  <si>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</si>
  <si>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</si>
  <si>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</si>
  <si>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</si>
  <si>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</si>
  <si>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</si>
  <si>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</si>
  <si>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</si>
  <si>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</si>
  <si>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</si>
  <si>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</si>
  <si>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</si>
  <si>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</si>
  <si>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</si>
  <si>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</si>
  <si>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</si>
  <si>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</si>
  <si>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</si>
  <si>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</si>
  <si>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</si>
  <si>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</si>
  <si>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</si>
  <si>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</si>
  <si>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</si>
  <si>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</si>
  <si>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</si>
  <si>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</si>
  <si>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</si>
  <si>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</si>
  <si>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</si>
  <si>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</si>
  <si>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</si>
  <si>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</si>
  <si>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</si>
  <si>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</si>
  <si>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</si>
  <si>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</si>
  <si>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</si>
  <si>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</si>
  <si>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</si>
  <si>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</si>
  <si>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</si>
  <si>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</si>
  <si>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</si>
  <si>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</si>
  <si>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</si>
  <si>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</si>
  <si>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</si>
  <si>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</si>
  <si>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</si>
  <si>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</si>
  <si>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</si>
  <si>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</si>
  <si>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</si>
  <si>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</si>
  <si>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</si>
  <si>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</si>
  <si>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</si>
  <si>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</si>
  <si>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</si>
  <si>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</si>
  <si>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</si>
  <si>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</si>
  <si>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</si>
  <si>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</si>
  <si>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</si>
  <si>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</si>
  <si>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</si>
  <si>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</si>
  <si>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</si>
  <si>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</si>
  <si>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</si>
  <si>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</si>
  <si>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</si>
  <si>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</si>
  <si>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</si>
  <si>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</si>
  <si>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</si>
  <si>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</si>
  <si>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</si>
  <si>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</si>
  <si>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</si>
  <si>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</si>
  <si>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</si>
  <si>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</si>
  <si>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</si>
  <si>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</si>
  <si>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</si>
  <si>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</si>
  <si>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</si>
  <si>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</si>
  <si>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</si>
  <si>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</si>
  <si>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</si>
  <si>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</si>
  <si>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</si>
  <si>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</si>
  <si>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</si>
  <si>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</si>
  <si>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</si>
  <si>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</si>
  <si>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</si>
  <si>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</si>
  <si>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</si>
  <si>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</si>
  <si>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</si>
  <si>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</si>
  <si>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</si>
  <si>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</si>
  <si>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</si>
  <si>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</si>
  <si>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</si>
  <si>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</si>
  <si>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</si>
  <si>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</si>
  <si>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</si>
  <si>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</si>
  <si>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</si>
  <si>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</si>
  <si>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</si>
  <si>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</si>
  <si>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</si>
  <si>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</si>
  <si>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</si>
  <si>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</si>
  <si>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</si>
  <si>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</si>
  <si>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</si>
  <si>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</si>
  <si>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</si>
  <si>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</si>
  <si>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</si>
  <si>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</si>
  <si>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</si>
  <si>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</si>
  <si>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</si>
  <si>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</si>
  <si>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</si>
  <si>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</si>
  <si>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</si>
  <si>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</si>
  <si>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</si>
  <si>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</si>
  <si>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</si>
  <si>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</si>
  <si>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</si>
  <si>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</si>
  <si>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</si>
  <si>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</si>
  <si>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</si>
  <si>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</si>
  <si>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</si>
  <si>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</si>
  <si>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</si>
  <si>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</si>
  <si>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</si>
  <si>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</si>
  <si>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</si>
  <si>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</si>
  <si>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</si>
  <si>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</si>
  <si>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</si>
  <si>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</si>
  <si>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</si>
  <si>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</si>
  <si>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</si>
  <si>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</si>
  <si>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</si>
  <si>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</si>
  <si>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</si>
  <si>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</si>
  <si>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</si>
  <si>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</si>
  <si>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</si>
  <si>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</si>
  <si>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</si>
  <si>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</si>
  <si>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</si>
  <si>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</si>
  <si>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</si>
  <si>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</si>
  <si>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</si>
  <si>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</si>
  <si>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</si>
  <si>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</si>
  <si>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</si>
  <si>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</si>
  <si>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</si>
  <si>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</si>
  <si>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</si>
  <si>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</si>
  <si>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</si>
  <si>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</si>
  <si>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</si>
  <si>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</si>
  <si>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</si>
  <si>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</si>
  <si>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</si>
  <si>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</si>
  <si>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</si>
  <si>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</si>
  <si>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</si>
  <si>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</si>
  <si>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</si>
  <si>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</si>
  <si>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</si>
  <si>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</si>
  <si>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</si>
  <si>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</si>
  <si>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</si>
  <si>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</si>
  <si>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</si>
  <si>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</si>
  <si>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</si>
  <si>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</si>
  <si>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</si>
  <si>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</si>
  <si>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</si>
  <si>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</si>
  <si>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</si>
  <si>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</si>
  <si>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</si>
  <si>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</si>
  <si>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</si>
  <si>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</si>
  <si>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</si>
  <si>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</si>
  <si>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</si>
  <si>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</si>
  <si>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</si>
  <si>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</si>
  <si>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</si>
  <si>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</si>
  <si>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</si>
  <si>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</si>
  <si>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</si>
  <si>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</si>
  <si>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</si>
  <si>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</si>
  <si>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</si>
  <si>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</si>
  <si>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</si>
  <si>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</si>
  <si>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</si>
  <si>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</si>
  <si>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</si>
  <si>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</si>
  <si>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</si>
  <si>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</si>
  <si>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</si>
  <si>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</si>
  <si>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</si>
  <si>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</si>
  <si>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</si>
  <si>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</si>
  <si>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</si>
  <si>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</si>
  <si>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</si>
  <si>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</si>
  <si>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</si>
  <si>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</si>
  <si>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</si>
  <si>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</si>
  <si>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</si>
  <si>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</si>
  <si>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</si>
  <si>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</si>
  <si>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</si>
  <si>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</si>
  <si>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</si>
  <si>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</si>
  <si>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</si>
  <si>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</si>
  <si>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</si>
  <si>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</si>
  <si>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</si>
  <si>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</si>
  <si>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</si>
  <si>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</si>
  <si>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</si>
  <si>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</si>
  <si>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</si>
  <si>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</si>
  <si>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</si>
  <si>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</si>
  <si>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</si>
  <si>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</si>
  <si>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</si>
  <si>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</si>
  <si>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</si>
  <si>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</si>
  <si>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</si>
  <si>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</si>
  <si>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</si>
  <si>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</si>
  <si>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</si>
  <si>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</si>
  <si>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</si>
  <si>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</si>
  <si>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</si>
  <si>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</si>
  <si>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</si>
  <si>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</si>
  <si>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</si>
  <si>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</si>
  <si>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</si>
  <si>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</si>
  <si>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</si>
  <si>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</si>
  <si>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</si>
  <si>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</si>
  <si>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</si>
  <si>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</si>
  <si>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</si>
  <si>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</si>
  <si>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</si>
  <si>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</si>
  <si>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</si>
  <si>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</si>
  <si>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</si>
  <si>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</si>
  <si>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</si>
  <si>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</si>
  <si>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</si>
  <si>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</si>
  <si>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</si>
  <si>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</si>
  <si>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</si>
  <si>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</si>
  <si>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</si>
  <si>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</si>
  <si>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</si>
  <si>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</si>
  <si>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</si>
  <si>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</si>
  <si>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</si>
  <si>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</si>
  <si>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</si>
  <si>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</si>
  <si>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</si>
  <si>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</si>
  <si>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</si>
  <si>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</si>
  <si>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</si>
  <si>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</si>
  <si>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</si>
  <si>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</si>
  <si>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</si>
  <si>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</si>
  <si>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</si>
  <si>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</si>
  <si>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</si>
  <si>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</si>
  <si>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</si>
  <si>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</si>
  <si>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</si>
  <si>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</si>
  <si>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</si>
  <si>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</si>
  <si>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</si>
  <si>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</si>
  <si>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</si>
  <si>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</si>
  <si>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</si>
  <si>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</si>
  <si>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</si>
  <si>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</si>
  <si>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</si>
  <si>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</si>
  <si>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</si>
  <si>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</si>
  <si>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</si>
  <si>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</si>
  <si>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</si>
  <si>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</si>
  <si>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</si>
  <si>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</si>
  <si>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</si>
  <si>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</si>
  <si>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</si>
  <si>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</si>
  <si>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</si>
  <si>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</si>
  <si>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</si>
  <si>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</si>
  <si>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</si>
  <si>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</si>
  <si>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</si>
  <si>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</si>
  <si>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</si>
  <si>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</si>
  <si>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</si>
  <si>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</si>
  <si>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</si>
  <si>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</si>
  <si>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</si>
  <si>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</si>
  <si>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</si>
  <si>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</si>
  <si>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</si>
  <si>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</si>
  <si>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</si>
  <si>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</si>
  <si>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</si>
  <si>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</si>
  <si>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</si>
  <si>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</si>
  <si>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</si>
  <si>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</si>
  <si>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</si>
  <si>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</si>
  <si>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</si>
  <si>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</si>
  <si>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</si>
  <si>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</si>
  <si>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</si>
  <si>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</si>
  <si>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</si>
  <si>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</si>
  <si>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</si>
  <si>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</si>
  <si>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</si>
  <si>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</si>
  <si>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</si>
  <si>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</si>
  <si>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</si>
  <si>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</si>
  <si>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</si>
  <si>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</si>
  <si>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</si>
  <si>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</si>
  <si>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</si>
  <si>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</si>
  <si>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</si>
  <si>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</si>
  <si>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</si>
  <si>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</si>
  <si>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</si>
  <si>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</si>
  <si>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</si>
  <si>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</si>
  <si>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</si>
  <si>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</si>
  <si>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</si>
  <si>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</si>
  <si>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</si>
  <si>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</si>
  <si>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</si>
  <si>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</si>
  <si>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</si>
  <si>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</si>
  <si>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</si>
  <si>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</si>
  <si>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</si>
  <si>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</si>
  <si>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</si>
  <si>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</si>
  <si>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</si>
  <si>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</si>
  <si>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</si>
  <si>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</si>
  <si>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</si>
  <si>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</si>
  <si>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</si>
  <si>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</si>
  <si>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</si>
  <si>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</si>
  <si>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</si>
  <si>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</si>
  <si>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</si>
  <si>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</si>
  <si>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</si>
  <si>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</si>
  <si>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</si>
  <si>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</si>
  <si>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</si>
  <si>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</si>
  <si>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</si>
  <si>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</si>
  <si>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</si>
  <si>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</si>
  <si>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</si>
  <si>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</si>
  <si>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</si>
  <si>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</si>
  <si>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</si>
  <si>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</si>
  <si>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</si>
  <si>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</si>
  <si>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</si>
  <si>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</si>
  <si>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</si>
  <si>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</si>
  <si>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</si>
  <si>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</si>
  <si>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</si>
  <si>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</si>
  <si>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</si>
  <si>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</si>
  <si>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</si>
  <si>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</si>
  <si>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</si>
  <si>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</si>
  <si>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</si>
  <si>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</si>
  <si>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</si>
  <si>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</si>
  <si>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</si>
  <si>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</si>
  <si>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</si>
  <si>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</si>
  <si>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</si>
  <si>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</si>
  <si>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</si>
  <si>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</si>
  <si>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</si>
  <si>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</si>
  <si>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</si>
  <si>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</si>
  <si>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</si>
  <si>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</si>
  <si>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</si>
  <si>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</si>
  <si>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</si>
  <si>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</si>
  <si>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</si>
  <si>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</si>
  <si>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</si>
  <si>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</si>
  <si>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</si>
  <si>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</si>
  <si>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</si>
  <si>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</si>
  <si>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</si>
  <si>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</si>
  <si>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</si>
  <si>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</si>
  <si>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</si>
  <si>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</si>
  <si>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</si>
  <si>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</si>
  <si>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</si>
  <si>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</si>
  <si>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</si>
  <si>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</si>
  <si>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</si>
  <si>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</si>
  <si>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</si>
  <si>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8515.01; Charles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</si>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</sst>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1BCA87F-EBE4-479C-A8A7-A67139AA836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41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72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22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587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64</v>
          </cell>
        </row>
        <row r="68">
          <cell r="B68" t="str">
            <v>Greek alone</v>
          </cell>
          <cell r="D68">
            <v>0</v>
          </cell>
        </row>
        <row r="69">
          <cell r="B69" t="str">
            <v>Hungarian alone</v>
          </cell>
          <cell r="D69">
            <v>0</v>
          </cell>
        </row>
        <row r="70">
          <cell r="B70" t="str">
            <v>Icelandic alone</v>
          </cell>
          <cell r="D70">
            <v>0</v>
          </cell>
        </row>
        <row r="71">
          <cell r="B71" t="str">
            <v>Irish alone</v>
          </cell>
          <cell r="D71">
            <v>58</v>
          </cell>
        </row>
        <row r="72">
          <cell r="B72" t="str">
            <v>Italian alone</v>
          </cell>
          <cell r="D72">
            <v>30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333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305</v>
          </cell>
        </row>
        <row r="145">
          <cell r="B145" t="str">
            <v>White alone or in combination with one or more other races</v>
          </cell>
          <cell r="D145" t="e">
            <v>#N/A</v>
          </cell>
        </row>
        <row r="146">
          <cell r="B146" t="str">
            <v>European alone or in any combination*</v>
          </cell>
          <cell r="D146">
            <v>701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279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32</v>
          </cell>
        </row>
        <row r="173">
          <cell r="B173" t="str">
            <v>Frisian alone or in any combination</v>
          </cell>
          <cell r="D173">
            <v>0</v>
          </cell>
        </row>
        <row r="174">
          <cell r="B174" t="str">
            <v>Georgian alone or in any combination</v>
          </cell>
          <cell r="D174">
            <v>0</v>
          </cell>
        </row>
        <row r="175">
          <cell r="B175" t="str">
            <v>German alone or in any combination</v>
          </cell>
          <cell r="D175">
            <v>274</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273</v>
          </cell>
        </row>
        <row r="180">
          <cell r="B180" t="str">
            <v>Italian alone or in any combination</v>
          </cell>
          <cell r="D180">
            <v>102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31</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461</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434</v>
          </cell>
        </row>
        <row r="253">
          <cell r="B253" t="str">
            <v>Black or African American alone</v>
          </cell>
          <cell r="D253" t="e">
            <v>#N/A</v>
          </cell>
        </row>
        <row r="254">
          <cell r="B254" t="str">
            <v>African American alone</v>
          </cell>
          <cell r="D254">
            <v>1905</v>
          </cell>
        </row>
        <row r="255">
          <cell r="B255" t="str">
            <v>Sub-Saharan African alone*</v>
          </cell>
          <cell r="D255">
            <v>162</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34</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56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873</v>
          </cell>
        </row>
        <row r="317">
          <cell r="B317" t="str">
            <v>Other Black or African American alone, specified</v>
          </cell>
          <cell r="D317">
            <v>0</v>
          </cell>
        </row>
        <row r="318">
          <cell r="B318" t="str">
            <v>Other Black or African American alone, not specified</v>
          </cell>
          <cell r="D318">
            <v>852</v>
          </cell>
        </row>
        <row r="319">
          <cell r="B319" t="str">
            <v>Black or African American alone or in combination with one or more other races</v>
          </cell>
          <cell r="D319" t="e">
            <v>#N/A</v>
          </cell>
        </row>
        <row r="320">
          <cell r="B320" t="str">
            <v>African American alone or in any combination</v>
          </cell>
          <cell r="D320">
            <v>2030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929</v>
          </cell>
        </row>
        <row r="383">
          <cell r="B383" t="str">
            <v>Other Black or African American alone or in any combination, specified</v>
          </cell>
          <cell r="D383">
            <v>0</v>
          </cell>
        </row>
        <row r="384">
          <cell r="B384" t="str">
            <v>Other Black or African American alone or in any combination, not specified</v>
          </cell>
          <cell r="D384">
            <v>940</v>
          </cell>
        </row>
        <row r="385">
          <cell r="B385" t="str">
            <v>American Indian and Alaska Native alone</v>
          </cell>
          <cell r="D385">
            <v>940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42</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117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103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26</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29</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28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206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138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22</v>
          </cell>
        </row>
        <row r="2869">
          <cell r="B2869" t="str">
            <v>Vietnamese alone or in any combination</v>
          </cell>
          <cell r="D2869">
            <v>26</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25</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A7511-C11C-4FEE-8838-5EB0C36DB63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587</v>
      </c>
      <c r="C5" s="10" t="s">
        <v>5</v>
      </c>
      <c r="D5" s="11">
        <v>701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114</v>
      </c>
      <c r="C27" s="10" t="s">
        <v>49</v>
      </c>
      <c r="D27" s="18">
        <v>279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64</v>
      </c>
      <c r="C34" s="14" t="s">
        <v>63</v>
      </c>
      <c r="D34" s="15">
        <v>274</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58</v>
      </c>
      <c r="C38" s="14" t="s">
        <v>71</v>
      </c>
      <c r="D38" s="15">
        <v>273</v>
      </c>
      <c r="E38" s="16" t="e">
        <f>VLOOKUP($D38,'[1]Profile_Cnty Export'!$B$2:$D$3010,3,FALSE)</f>
        <v>#N/A</v>
      </c>
    </row>
    <row r="39" spans="1:5" x14ac:dyDescent="0.25">
      <c r="A39" t="s">
        <v>72</v>
      </c>
      <c r="B39" s="17">
        <v>30</v>
      </c>
      <c r="C39" s="10" t="s">
        <v>73</v>
      </c>
      <c r="D39" s="18">
        <v>102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39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31</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333</v>
      </c>
      <c r="C101" s="10" t="s">
        <v>197</v>
      </c>
      <c r="D101" s="11">
        <v>461</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305</v>
      </c>
      <c r="C111" s="20" t="s">
        <v>217</v>
      </c>
      <c r="D111" s="21">
        <v>434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1905</v>
      </c>
      <c r="C114" s="10" t="s">
        <v>221</v>
      </c>
      <c r="D114" s="24">
        <v>2030</v>
      </c>
      <c r="E114" s="12" t="e">
        <f>VLOOKUP($D114,'[1]Profile_Cnty Export'!$B$2:$D$3010,3,FALSE)</f>
        <v>#N/A</v>
      </c>
    </row>
    <row r="115" spans="1:5" x14ac:dyDescent="0.25">
      <c r="A115" t="s">
        <v>222</v>
      </c>
      <c r="B115" s="25">
        <v>162</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34</v>
      </c>
      <c r="C142" s="10" t="s">
        <v>277</v>
      </c>
      <c r="D142" s="24">
        <v>36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56</v>
      </c>
      <c r="C167" s="14" t="s">
        <v>327</v>
      </c>
      <c r="D167" s="28">
        <v>56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873</v>
      </c>
      <c r="C176" s="10" t="s">
        <v>345</v>
      </c>
      <c r="D176" s="11">
        <v>929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852</v>
      </c>
      <c r="C178" s="20" t="s">
        <v>349</v>
      </c>
      <c r="D178" s="30">
        <v>940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42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29</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25</v>
      </c>
      <c r="C1395" s="14" t="s">
        <v>2779</v>
      </c>
      <c r="D1395" s="15">
        <v>28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117</v>
      </c>
      <c r="C1405" s="14" t="s">
        <v>2799</v>
      </c>
      <c r="D1405" s="26">
        <v>206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103</v>
      </c>
      <c r="C1409" s="14" t="s">
        <v>2807</v>
      </c>
      <c r="D1409" s="15">
        <v>138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22</v>
      </c>
      <c r="E1415" s="16" t="e">
        <f>VLOOKUP($D1415,'[1]Profile_Cnty Export'!$B$2:$D$3010,3,FALSE)</f>
        <v>#N/A</v>
      </c>
    </row>
    <row r="1416" spans="1:5" x14ac:dyDescent="0.25">
      <c r="A1416" t="s">
        <v>2820</v>
      </c>
      <c r="B1416" s="17">
        <v>26</v>
      </c>
      <c r="C1416" s="10" t="s">
        <v>2821</v>
      </c>
      <c r="D1416" s="18">
        <v>26</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25</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24</v>
      </c>
      <c r="C1495" s="49" t="s">
        <v>2975</v>
      </c>
      <c r="D1495" s="50">
        <v>49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41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22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1D0171-9C2E-48EA-AEF3-FCEEA505C78D}"/>
</file>

<file path=customXml/itemProps2.xml><?xml version="1.0" encoding="utf-8"?>
<ds:datastoreItem xmlns:ds="http://schemas.openxmlformats.org/officeDocument/2006/customXml" ds:itemID="{5CA02F02-1019-48ED-B147-ECB02F78DBAA}"/>
</file>

<file path=customXml/itemProps3.xml><?xml version="1.0" encoding="utf-8"?>
<ds:datastoreItem xmlns:ds="http://schemas.openxmlformats.org/officeDocument/2006/customXml" ds:itemID="{05B1721B-E8EA-43A5-8A6A-0D9E2A5AF1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2023-09-27T11:57:02Z</dcterms:created>
  <dcterms:modified xsi:type="dcterms:W3CDTF">2023-09-27T11:57:03Z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