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D7B89AA9-D385-4A91-9319-595AC4FE7292}" xr6:coauthVersionLast="47" xr6:coauthVersionMax="47" xr10:uidLastSave="{00000000-0000-0000-0000-000000000000}"/>
  <bookViews>
    <workbookView xWindow="28680" yWindow="-120" windowWidth="29040" windowHeight="15840" xr2:uid="{408C0FFC-D423-4BA6-B626-A14ADE6A509B}"/>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<sst xmlns="http://schemas.openxmlformats.org/spreadsheetml/2006/main" count="3037" uniqueCount="3020">
  <si>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</si>
  <si>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</si>
  <si>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</si>
  <si>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</si>
  <si>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</si>
  <si>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</si>
  <si>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</si>
  <si>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</si>
  <si>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</si>
  <si>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</si>
  <si>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</si>
  <si>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</si>
  <si>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</si>
  <si>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</si>
  <si>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</si>
  <si>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</si>
  <si>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</si>
  <si>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</si>
  <si>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</si>
  <si>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</si>
  <si>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</si>
  <si>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</si>
  <si>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</si>
  <si>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</si>
  <si>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</si>
  <si>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</si>
  <si>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</si>
  <si>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</si>
  <si>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</si>
  <si>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</si>
  <si>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</si>
  <si>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</si>
  <si>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</si>
  <si>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</si>
  <si>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</si>
  <si>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</si>
  <si>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</si>
  <si>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</si>
  <si>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</si>
  <si>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</si>
  <si>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</si>
  <si>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</si>
  <si>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</si>
  <si>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</si>
  <si>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</si>
  <si>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</si>
  <si>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</si>
  <si>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</si>
  <si>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</si>
  <si>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</si>
  <si>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</si>
  <si>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</si>
  <si>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</si>
  <si>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</si>
  <si>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</si>
  <si>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</si>
  <si>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</si>
  <si>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</si>
  <si>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</si>
  <si>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</si>
  <si>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</si>
  <si>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</si>
  <si>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</si>
  <si>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</si>
  <si>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</si>
  <si>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</si>
  <si>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</si>
  <si>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</si>
  <si>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</si>
  <si>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</si>
  <si>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</si>
  <si>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</si>
  <si>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</si>
  <si>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</si>
  <si>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</si>
  <si>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</si>
  <si>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</si>
  <si>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</si>
  <si>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</si>
  <si>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</si>
  <si>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</si>
  <si>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</si>
  <si>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</si>
  <si>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</si>
  <si>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</si>
  <si>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</si>
  <si>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</si>
  <si>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</si>
  <si>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</si>
  <si>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</si>
  <si>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</si>
  <si>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</si>
  <si>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</si>
  <si>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</si>
  <si>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</si>
  <si>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</si>
  <si>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</si>
  <si>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</si>
  <si>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</si>
  <si>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</si>
  <si>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</si>
  <si>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</si>
  <si>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</si>
  <si>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</si>
  <si>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</si>
  <si>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</si>
  <si>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</si>
  <si>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</si>
  <si>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</si>
  <si>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</si>
  <si>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</si>
  <si>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</si>
  <si>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</si>
  <si>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</si>
  <si>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</si>
  <si>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</si>
  <si>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</si>
  <si>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</si>
  <si>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</si>
  <si>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</si>
  <si>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</si>
  <si>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</si>
  <si>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</si>
  <si>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</si>
  <si>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</si>
  <si>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</si>
  <si>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</si>
  <si>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</si>
  <si>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</si>
  <si>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</si>
  <si>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</si>
  <si>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</si>
  <si>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</si>
  <si>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</si>
  <si>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</si>
  <si>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</si>
  <si>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</si>
  <si>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</si>
  <si>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</si>
  <si>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</si>
  <si>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</si>
  <si>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</si>
  <si>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</si>
  <si>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</si>
  <si>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</si>
  <si>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</si>
  <si>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</si>
  <si>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</si>
  <si>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</si>
  <si>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</si>
  <si>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</si>
  <si>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</si>
  <si>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</si>
  <si>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</si>
  <si>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</si>
  <si>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</si>
  <si>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</si>
  <si>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</si>
  <si>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</si>
  <si>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</si>
  <si>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</si>
  <si>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</si>
  <si>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</si>
  <si>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</si>
  <si>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</si>
  <si>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</si>
  <si>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</si>
  <si>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</si>
  <si>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</si>
  <si>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</si>
  <si>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</si>
  <si>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</si>
  <si>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</si>
  <si>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</si>
  <si>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</si>
  <si>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</si>
  <si>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</si>
  <si>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</si>
  <si>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</si>
  <si>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</si>
  <si>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</si>
  <si>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</si>
  <si>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</si>
  <si>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</si>
  <si>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</si>
  <si>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</si>
  <si>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</si>
  <si>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</si>
  <si>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</si>
  <si>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</si>
  <si>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</si>
  <si>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</si>
  <si>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</si>
  <si>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</si>
  <si>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</si>
  <si>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</si>
  <si>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</si>
  <si>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</si>
  <si>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</si>
  <si>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</si>
  <si>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</si>
  <si>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</si>
  <si>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</si>
  <si>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</si>
  <si>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</si>
  <si>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</si>
  <si>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</si>
  <si>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</si>
  <si>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</si>
  <si>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</si>
  <si>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</si>
  <si>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</si>
  <si>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</si>
  <si>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</si>
  <si>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</si>
  <si>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</si>
  <si>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</si>
  <si>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</si>
  <si>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</si>
  <si>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</si>
  <si>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</si>
  <si>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</si>
  <si>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</si>
  <si>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</si>
  <si>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</si>
  <si>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</si>
  <si>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</si>
  <si>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</si>
  <si>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</si>
  <si>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</si>
  <si>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</si>
  <si>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</si>
  <si>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</si>
  <si>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</si>
  <si>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</si>
  <si>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</si>
  <si>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</si>
  <si>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</si>
  <si>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</si>
  <si>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</si>
  <si>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</si>
  <si>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</si>
  <si>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</si>
  <si>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</si>
  <si>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</si>
  <si>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</si>
  <si>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</si>
  <si>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</si>
  <si>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</si>
  <si>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</si>
  <si>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</si>
  <si>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</si>
  <si>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</si>
  <si>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</si>
  <si>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</si>
  <si>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</si>
  <si>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</si>
  <si>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</si>
  <si>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</si>
  <si>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</si>
  <si>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</si>
  <si>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</si>
  <si>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</si>
  <si>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</si>
  <si>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</si>
  <si>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</si>
  <si>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</si>
  <si>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</si>
  <si>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</si>
  <si>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</si>
  <si>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</si>
  <si>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</si>
  <si>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</si>
  <si>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</si>
  <si>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</si>
  <si>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</si>
  <si>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</si>
  <si>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</si>
  <si>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</si>
  <si>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</si>
  <si>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</si>
  <si>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</si>
  <si>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</si>
  <si>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</si>
  <si>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</si>
  <si>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</si>
  <si>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</si>
  <si>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</si>
  <si>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</si>
  <si>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</si>
  <si>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</si>
  <si>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</si>
  <si>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</si>
  <si>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</si>
  <si>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</si>
  <si>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</si>
  <si>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</si>
  <si>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</si>
  <si>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</si>
  <si>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</si>
  <si>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</si>
  <si>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</si>
  <si>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</si>
  <si>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</si>
  <si>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</si>
  <si>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</si>
  <si>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</si>
  <si>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</si>
  <si>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</si>
  <si>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</si>
  <si>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</si>
  <si>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</si>
  <si>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</si>
  <si>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</si>
  <si>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</si>
  <si>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</si>
  <si>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</si>
  <si>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</si>
  <si>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</si>
  <si>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</si>
  <si>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</si>
  <si>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</si>
  <si>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</si>
  <si>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</si>
  <si>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</si>
  <si>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</si>
  <si>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</si>
  <si>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</si>
  <si>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</si>
  <si>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</si>
  <si>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</si>
  <si>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</si>
  <si>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</si>
  <si>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</si>
  <si>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</si>
  <si>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</si>
  <si>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</si>
  <si>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</si>
  <si>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</si>
  <si>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</si>
  <si>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</si>
  <si>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</si>
  <si>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</si>
  <si>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</si>
  <si>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</si>
  <si>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</si>
  <si>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</si>
  <si>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</si>
  <si>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</si>
  <si>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</si>
  <si>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</si>
  <si>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</si>
  <si>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</si>
  <si>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</si>
  <si>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</si>
  <si>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</si>
  <si>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</si>
  <si>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</si>
  <si>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</si>
  <si>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</si>
  <si>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</si>
  <si>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</si>
  <si>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</si>
  <si>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</si>
  <si>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</si>
  <si>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</si>
  <si>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</si>
  <si>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</si>
  <si>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</si>
  <si>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</si>
  <si>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</si>
  <si>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</si>
  <si>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</si>
  <si>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</si>
  <si>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</si>
  <si>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</si>
  <si>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</si>
  <si>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</si>
  <si>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</si>
  <si>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</si>
  <si>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</si>
  <si>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</si>
  <si>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</si>
  <si>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</si>
  <si>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</si>
  <si>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</si>
  <si>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</si>
  <si>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</si>
  <si>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</si>
  <si>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</si>
  <si>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</si>
  <si>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</si>
  <si>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</si>
  <si>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</si>
  <si>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</si>
  <si>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</si>
  <si>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</si>
  <si>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</si>
  <si>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</si>
  <si>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</si>
  <si>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</si>
  <si>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</si>
  <si>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</si>
  <si>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</si>
  <si>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</si>
  <si>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</si>
  <si>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</si>
  <si>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</si>
  <si>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</si>
  <si>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</si>
  <si>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</si>
  <si>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</si>
  <si>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</si>
  <si>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</si>
  <si>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</si>
  <si>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</si>
  <si>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</si>
  <si>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</si>
  <si>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</si>
  <si>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</si>
  <si>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</si>
  <si>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</si>
  <si>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</si>
  <si>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</si>
  <si>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</si>
  <si>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</si>
  <si>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</si>
  <si>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</si>
  <si>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</si>
  <si>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</si>
  <si>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</si>
  <si>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</si>
  <si>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</si>
  <si>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</si>
  <si>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</si>
  <si>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</si>
  <si>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</si>
  <si>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</si>
  <si>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</si>
  <si>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</si>
  <si>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</si>
  <si>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</si>
  <si>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</si>
  <si>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</si>
  <si>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</si>
  <si>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</si>
  <si>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</si>
  <si>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</si>
  <si>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</si>
  <si>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</si>
  <si>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</si>
  <si>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</si>
  <si>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</si>
  <si>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</si>
  <si>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</si>
  <si>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</si>
  <si>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</si>
  <si>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</si>
  <si>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</si>
  <si>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</si>
  <si>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</si>
  <si>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</si>
  <si>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</si>
  <si>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</si>
  <si>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</si>
  <si>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</si>
  <si>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</si>
  <si>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</si>
  <si>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</si>
  <si>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</si>
  <si>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</si>
  <si>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</si>
  <si>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</si>
  <si>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</si>
  <si>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</si>
  <si>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</si>
  <si>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</si>
  <si>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</si>
  <si>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</si>
  <si>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</si>
  <si>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</si>
  <si>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</si>
  <si>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</si>
  <si>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</si>
  <si>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</si>
  <si>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</si>
  <si>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</si>
  <si>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</si>
  <si>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</si>
  <si>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</si>
  <si>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</si>
  <si>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</si>
  <si>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</si>
  <si>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</si>
  <si>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</si>
  <si>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</si>
  <si>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</si>
  <si>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</si>
  <si>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</si>
  <si>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</si>
  <si>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</si>
  <si>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</si>
  <si>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</si>
  <si>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</si>
  <si>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</si>
  <si>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</si>
  <si>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</si>
  <si>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</si>
  <si>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</si>
  <si>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</si>
  <si>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</si>
  <si>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</si>
  <si>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</si>
  <si>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</si>
  <si>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</si>
  <si>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</si>
  <si>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</si>
  <si>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</si>
  <si>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</si>
  <si>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</si>
  <si>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</si>
  <si>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</si>
  <si>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</si>
  <si>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</si>
  <si>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</si>
  <si>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</si>
  <si>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</si>
  <si>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</si>
  <si>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</si>
  <si>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</si>
  <si>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</si>
  <si>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</si>
  <si>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</si>
  <si>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</si>
  <si>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</si>
  <si>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</si>
  <si>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</si>
  <si>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</si>
  <si>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</si>
  <si>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</si>
  <si>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</si>
  <si>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</si>
  <si>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</si>
  <si>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</si>
  <si>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</si>
  <si>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</si>
  <si>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</si>
  <si>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</si>
  <si>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</si>
  <si>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</si>
  <si>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</si>
  <si>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</si>
  <si>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</si>
  <si>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</si>
  <si>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</si>
  <si>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</si>
  <si>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</si>
  <si>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</si>
  <si>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</si>
  <si>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</si>
  <si>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</si>
  <si>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</si>
  <si>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</si>
  <si>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</si>
  <si>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</si>
  <si>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</si>
  <si>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</si>
  <si>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</si>
  <si>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</si>
  <si>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</si>
  <si>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</si>
  <si>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</si>
  <si>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</si>
  <si>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</si>
  <si>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</si>
  <si>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</si>
  <si>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</si>
  <si>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</si>
  <si>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</si>
  <si>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</si>
  <si>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</si>
  <si>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</si>
  <si>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</si>
  <si>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</si>
  <si>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</si>
  <si>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</si>
  <si>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</si>
  <si>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</si>
  <si>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</si>
  <si>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</si>
  <si>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</si>
  <si>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</si>
  <si>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</si>
  <si>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</si>
  <si>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</si>
  <si>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</si>
  <si>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</si>
  <si>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</si>
  <si>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</si>
  <si>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</si>
  <si>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</si>
  <si>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</si>
  <si>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</si>
  <si>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</si>
  <si>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</si>
  <si>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</si>
  <si>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</si>
  <si>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</si>
  <si>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</si>
  <si>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</si>
  <si>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</si>
  <si>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</si>
  <si>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</si>
  <si>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</si>
  <si>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</si>
  <si>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</si>
  <si>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</si>
  <si>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</si>
  <si>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</si>
  <si>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</si>
  <si>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</si>
  <si>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</si>
  <si>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</si>
  <si>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</si>
  <si>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</si>
  <si>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</si>
  <si>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</si>
  <si>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</si>
  <si>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</si>
  <si>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</si>
  <si>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</si>
  <si>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</si>
  <si>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</si>
  <si>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</si>
  <si>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</si>
  <si>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</si>
  <si>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</si>
  <si>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</si>
  <si>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</si>
  <si>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</si>
  <si>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</si>
  <si>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</si>
  <si>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</si>
  <si>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</si>
  <si>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</si>
  <si>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</si>
  <si>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</si>
  <si>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</si>
  <si>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</si>
  <si>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</si>
  <si>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</si>
  <si>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</si>
  <si>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</si>
  <si>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</si>
  <si>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</si>
  <si>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</si>
  <si>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</si>
  <si>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</si>
  <si>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</si>
  <si>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</si>
  <si>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</si>
  <si>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</si>
  <si>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</si>
  <si>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</si>
  <si>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</si>
  <si>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</si>
  <si>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</si>
  <si>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</si>
  <si>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</si>
  <si>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</si>
  <si>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</si>
  <si>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</si>
  <si>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</si>
  <si>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</si>
  <si>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</si>
  <si>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</si>
  <si>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</si>
  <si>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</si>
  <si>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</si>
  <si>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</si>
  <si>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</si>
  <si>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</si>
  <si>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</si>
  <si>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</si>
  <si>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</si>
  <si>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</si>
  <si>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</si>
  <si>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</si>
  <si>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</si>
  <si>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</si>
  <si>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</si>
  <si>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</si>
  <si>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</si>
  <si>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</si>
  <si>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</si>
  <si>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</si>
  <si>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</si>
  <si>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</si>
  <si>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</si>
  <si>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</si>
  <si>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</si>
  <si>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</si>
  <si>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</si>
  <si>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</si>
  <si>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</si>
  <si>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</si>
  <si>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</si>
  <si>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</si>
  <si>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</si>
  <si>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</si>
  <si>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</si>
  <si>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</si>
  <si>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</si>
  <si>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</si>
  <si>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</si>
  <si>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</si>
  <si>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</si>
  <si>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</si>
  <si>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</si>
  <si>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</si>
  <si>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</si>
  <si>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</si>
  <si>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</si>
  <si>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</si>
  <si>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</si>
  <si>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</si>
  <si>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</si>
  <si>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</si>
  <si>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</si>
  <si>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</si>
  <si>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</si>
  <si>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</si>
  <si>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</si>
  <si>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</si>
  <si>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</si>
  <si>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</si>
  <si>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</si>
  <si>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</si>
  <si>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</si>
  <si>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</si>
  <si>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</si>
  <si>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</si>
  <si>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</si>
  <si>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</si>
  <si>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</si>
  <si>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</si>
  <si>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</si>
  <si>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</si>
  <si>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</si>
  <si>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</si>
  <si>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</si>
  <si>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</si>
  <si>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</si>
  <si>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</si>
  <si>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</si>
  <si>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</si>
  <si>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</si>
  <si>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</si>
  <si>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</si>
  <si>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</si>
  <si>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</si>
  <si>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</si>
  <si>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</si>
  <si>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</si>
  <si>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</si>
  <si>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</si>
  <si>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</si>
  <si>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</si>
  <si>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</si>
  <si>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</si>
  <si>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</si>
  <si>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</si>
  <si>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</si>
  <si>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</si>
  <si>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</si>
  <si>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</si>
  <si>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</si>
  <si>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</si>
  <si>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</si>
  <si>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</si>
  <si>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</si>
  <si>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</si>
  <si>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</si>
  <si>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</si>
  <si>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</si>
  <si>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</si>
  <si>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</si>
  <si>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</si>
  <si>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</si>
  <si>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</si>
  <si>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</si>
  <si>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</si>
  <si>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</si>
  <si>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</si>
  <si>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</si>
  <si>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</si>
  <si>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</si>
  <si>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</si>
  <si>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</si>
  <si>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</si>
  <si>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</si>
  <si>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</si>
  <si>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</si>
  <si>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</si>
  <si>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</si>
  <si>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</si>
  <si>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</si>
  <si>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</si>
  <si>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</si>
  <si>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</si>
  <si>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</si>
  <si>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</si>
  <si>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</si>
  <si>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</si>
  <si>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</si>
  <si>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</si>
  <si>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</si>
  <si>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</si>
  <si>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</si>
  <si>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</si>
  <si>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</si>
  <si>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</si>
  <si>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</si>
  <si>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</si>
  <si>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</si>
  <si>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</si>
  <si>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</si>
  <si>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</si>
  <si>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</si>
  <si>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</si>
  <si>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</si>
  <si>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</si>
  <si>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</si>
  <si>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</si>
  <si>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</si>
  <si>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</si>
  <si>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</si>
  <si>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</si>
  <si>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</si>
  <si>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</si>
  <si>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</si>
  <si>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</si>
  <si>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</si>
  <si>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</si>
  <si>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</si>
  <si>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</si>
  <si>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</si>
  <si>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</si>
  <si>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</si>
  <si>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</si>
  <si>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</si>
  <si>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</si>
  <si>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</si>
  <si>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</si>
  <si>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</si>
  <si>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</si>
  <si>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</si>
  <si>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</si>
  <si>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</si>
  <si>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</si>
  <si>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</si>
  <si>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</si>
  <si>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</si>
  <si>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</si>
  <si>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</si>
  <si>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</si>
  <si>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</si>
  <si>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</si>
  <si>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</si>
  <si>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</si>
  <si>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</si>
  <si>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</si>
  <si>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</si>
  <si>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</si>
  <si>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</si>
  <si>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</si>
  <si>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</si>
  <si>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</si>
  <si>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</si>
  <si>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</si>
  <si>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</si>
  <si>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</si>
  <si>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</si>
  <si>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</si>
  <si>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</si>
  <si>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</si>
  <si>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</si>
  <si>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</si>
  <si>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</si>
  <si>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</si>
  <si>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</si>
  <si>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</si>
  <si>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</si>
  <si>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</si>
  <si>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</si>
  <si>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</si>
  <si>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</si>
  <si>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</si>
  <si>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</si>
  <si>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</si>
  <si>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</si>
  <si>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</si>
  <si>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</si>
  <si>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</si>
  <si>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</si>
  <si>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</si>
  <si>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</si>
  <si>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</si>
  <si>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</si>
  <si>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</si>
  <si>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</si>
  <si>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</si>
  <si>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</si>
  <si>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</si>
  <si>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</si>
  <si>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</si>
  <si>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</si>
  <si>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</si>
  <si>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</si>
  <si>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</si>
  <si>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</si>
  <si>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</si>
  <si>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</si>
  <si>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</si>
  <si>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</si>
  <si>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</si>
  <si>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</si>
  <si>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</si>
  <si>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</si>
  <si>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</si>
  <si>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</si>
  <si>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</si>
  <si>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</si>
  <si>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</si>
  <si>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</si>
  <si>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</si>
  <si>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</si>
  <si>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</si>
  <si>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</si>
  <si>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</si>
  <si>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</si>
  <si>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</si>
  <si>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</si>
  <si>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</si>
  <si>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</si>
  <si>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</si>
  <si>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</si>
  <si>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</si>
  <si>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</si>
  <si>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</si>
  <si>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</si>
  <si>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</si>
  <si>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</si>
  <si>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</si>
  <si>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</si>
  <si>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</si>
  <si>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</si>
  <si>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</si>
  <si>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</si>
  <si>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</si>
  <si>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</si>
  <si>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</si>
  <si>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</si>
  <si>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</si>
  <si>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</si>
  <si>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</si>
  <si>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</si>
  <si>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</si>
  <si>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</si>
  <si>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</si>
  <si>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</si>
  <si>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</si>
  <si>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</si>
  <si>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</si>
  <si>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</si>
  <si>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</si>
  <si>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</si>
  <si>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</si>
  <si>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</si>
  <si>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</si>
  <si>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</si>
  <si>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</si>
  <si>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</si>
  <si>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</si>
  <si>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</si>
  <si>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</si>
  <si>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</si>
  <si>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</si>
  <si>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</si>
  <si>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</si>
  <si>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</si>
  <si>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</si>
  <si>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</si>
  <si>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</si>
  <si>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</si>
  <si>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</si>
  <si>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</si>
  <si>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</si>
  <si>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</si>
  <si>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</si>
  <si>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</si>
  <si>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</si>
  <si>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</si>
  <si>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</si>
  <si>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</si>
  <si>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</si>
  <si>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</si>
  <si>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</si>
  <si>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</si>
  <si>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</si>
  <si>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</si>
  <si>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</si>
  <si>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</si>
  <si>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</si>
  <si>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</si>
  <si>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</si>
  <si>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</si>
  <si>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</si>
  <si>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</si>
  <si>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</si>
  <si>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</si>
  <si>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</si>
  <si>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</si>
  <si>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</si>
  <si>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</si>
  <si>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</si>
  <si>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</si>
  <si>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</si>
  <si>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</si>
  <si>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</si>
  <si>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</si>
  <si>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</si>
  <si>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</si>
  <si>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</si>
  <si>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</si>
  <si>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</si>
  <si>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</si>
  <si>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</si>
  <si>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</si>
  <si>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</si>
  <si>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</si>
  <si>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</si>
  <si>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</si>
  <si>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</si>
  <si>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</si>
  <si>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</si>
  <si>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</si>
  <si>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</si>
  <si>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</si>
  <si>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</si>
  <si>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</si>
  <si>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</si>
  <si>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</si>
  <si>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</si>
  <si>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</si>
  <si>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</si>
  <si>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</si>
  <si>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</si>
  <si>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</si>
  <si>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</si>
  <si>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</si>
  <si>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</si>
  <si>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</si>
  <si>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</si>
  <si>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</si>
  <si>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</si>
  <si>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</si>
  <si>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</si>
  <si>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</si>
  <si>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</si>
  <si>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</si>
  <si>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</si>
  <si>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</si>
  <si>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</si>
  <si>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</si>
  <si>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</si>
  <si>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</si>
  <si>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</si>
  <si>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</si>
  <si>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</si>
  <si>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</si>
  <si>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</si>
  <si>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</si>
  <si>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</si>
  <si>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</si>
  <si>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</si>
  <si>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</si>
  <si>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</si>
  <si>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</si>
  <si>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</si>
  <si>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</si>
  <si>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</si>
  <si>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</si>
  <si>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</si>
  <si>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</si>
  <si>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</si>
  <si>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</si>
  <si>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</si>
  <si>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</si>
  <si>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</si>
  <si>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</si>
  <si>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</si>
  <si>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</si>
  <si>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</si>
  <si>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</si>
  <si>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</si>
  <si>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</si>
  <si>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</si>
  <si>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</si>
  <si>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</si>
  <si>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</si>
  <si>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</si>
  <si>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</si>
  <si>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</si>
  <si>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</si>
  <si>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</si>
  <si>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</si>
  <si>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</si>
  <si>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</si>
  <si>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</si>
  <si>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</si>
  <si>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</si>
  <si>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</si>
  <si>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</si>
  <si>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</si>
  <si>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</si>
  <si>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</si>
  <si>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</si>
  <si>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</si>
  <si>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</si>
  <si>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</si>
  <si>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</si>
  <si>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</si>
  <si>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</si>
  <si>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</si>
  <si>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</si>
  <si>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</si>
  <si>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</si>
  <si>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</si>
  <si>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</si>
  <si>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</si>
  <si>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</si>
  <si>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</si>
  <si>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</si>
  <si>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</si>
  <si>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</si>
  <si>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</si>
  <si>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</si>
  <si>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</si>
  <si>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</si>
  <si>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</si>
  <si>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</si>
  <si>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</si>
  <si>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</si>
  <si>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</si>
  <si>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</si>
  <si>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</si>
  <si>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</si>
  <si>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</si>
  <si>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</si>
  <si>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</si>
  <si>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</si>
  <si>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</si>
  <si>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</si>
  <si>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</si>
  <si>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</si>
  <si>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</si>
  <si>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</si>
  <si>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</si>
  <si>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</si>
  <si>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</si>
  <si>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</si>
  <si>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</si>
  <si>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</si>
  <si>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</si>
  <si>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</si>
  <si>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</si>
  <si>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</si>
  <si>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</si>
  <si>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</si>
  <si>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</si>
  <si>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</si>
  <si>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</si>
  <si>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</si>
  <si>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</si>
  <si>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</si>
  <si>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</si>
  <si>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</si>
  <si>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</si>
  <si>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</si>
  <si>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</si>
  <si>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</si>
  <si>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</si>
  <si>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</si>
  <si>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</si>
  <si>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</si>
  <si>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</si>
  <si>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</si>
  <si>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</si>
  <si>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</si>
  <si>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</si>
  <si>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</si>
  <si>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</si>
  <si>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</si>
  <si>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</si>
  <si>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</si>
  <si>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</si>
  <si>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</si>
  <si>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</si>
  <si>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</si>
  <si>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</si>
  <si>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</si>
  <si>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</si>
  <si>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</si>
  <si>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</si>
  <si>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</si>
  <si>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</si>
  <si>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</si>
  <si>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</si>
  <si>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</si>
  <si>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</si>
  <si>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</si>
  <si>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</si>
  <si>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</si>
  <si>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</si>
  <si>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</si>
  <si>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</si>
  <si>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</si>
  <si>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</si>
  <si>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</si>
  <si>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</si>
  <si>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</si>
  <si>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</si>
  <si>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</si>
  <si>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</si>
  <si>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</si>
  <si>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</si>
  <si>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</si>
  <si>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</si>
  <si>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</si>
  <si>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</si>
  <si>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</si>
  <si>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</si>
  <si>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</si>
  <si>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</si>
  <si>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</si>
  <si>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</si>
  <si>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</si>
  <si>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</si>
  <si>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</si>
  <si>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</si>
  <si>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</si>
  <si>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</si>
  <si>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</si>
  <si>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</si>
  <si>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</si>
  <si>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</si>
  <si>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</si>
  <si>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</si>
  <si>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</si>
  <si>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</si>
  <si>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</si>
  <si>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</si>
  <si>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</si>
  <si>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</si>
  <si>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</si>
  <si>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</si>
  <si>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</si>
  <si>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</si>
  <si>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</si>
  <si>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</si>
  <si>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</si>
  <si>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</si>
  <si>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</si>
  <si>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</si>
  <si>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</si>
  <si>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</si>
  <si>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</si>
  <si>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</si>
  <si>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</si>
  <si>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</si>
  <si>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</si>
  <si>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</si>
  <si>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</si>
  <si>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</si>
  <si>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</si>
  <si>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</si>
  <si>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</si>
  <si>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</si>
  <si>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</si>
  <si>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</si>
  <si>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</si>
  <si>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</si>
  <si>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</si>
  <si>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</si>
  <si>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</si>
  <si>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</si>
  <si>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</si>
  <si>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</si>
  <si>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</si>
  <si>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</si>
  <si>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</si>
  <si>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</si>
  <si>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</si>
  <si>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</si>
  <si>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</si>
  <si>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</si>
  <si>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</si>
  <si>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</si>
  <si>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</si>
  <si>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</si>
  <si>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</si>
  <si>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</si>
  <si>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</si>
  <si>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</si>
  <si>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</si>
  <si>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</si>
  <si>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</si>
  <si>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</si>
  <si>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</si>
  <si>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</si>
  <si>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</si>
  <si>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</si>
  <si>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</si>
  <si>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</si>
  <si>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</si>
  <si>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</si>
  <si>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</si>
  <si>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</si>
  <si>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</si>
  <si>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</si>
  <si>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</si>
  <si>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</si>
  <si>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</si>
  <si>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</si>
  <si>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</si>
  <si>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</si>
  <si>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</si>
  <si>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</si>
  <si>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</si>
  <si>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</si>
  <si>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</si>
  <si>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</si>
  <si>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</si>
  <si>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</si>
  <si>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</si>
  <si>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</si>
  <si>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</si>
  <si>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</si>
  <si>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</si>
  <si>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</si>
  <si>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</si>
  <si>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</si>
  <si>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</si>
  <si>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</si>
  <si>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</si>
  <si>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</si>
  <si>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</si>
  <si>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</si>
  <si>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</si>
  <si>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</si>
  <si>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</si>
  <si>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</si>
  <si>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</si>
  <si>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</si>
  <si>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</si>
  <si>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</si>
  <si>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</si>
  <si>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</si>
  <si>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</si>
  <si>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</si>
  <si>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</si>
  <si>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</si>
  <si>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</si>
  <si>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</si>
  <si>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</si>
  <si>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</si>
  <si>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</si>
  <si>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</si>
  <si>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</si>
  <si>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</si>
  <si>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</si>
  <si>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</si>
  <si>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</si>
  <si>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</si>
  <si>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</si>
  <si>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</si>
  <si>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</si>
  <si>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</si>
  <si>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</si>
  <si>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</si>
  <si>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</si>
  <si>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</si>
  <si>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</si>
  <si>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</si>
  <si>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</si>
  <si>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</si>
  <si>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</si>
  <si>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</si>
  <si>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</si>
  <si>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</si>
  <si>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</si>
  <si>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</si>
  <si>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</si>
  <si>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</si>
  <si>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</si>
  <si>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</si>
  <si>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</si>
  <si>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</si>
  <si>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</si>
  <si>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</si>
  <si>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</si>
  <si>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</si>
  <si>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</si>
  <si>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</si>
  <si>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</si>
  <si>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</si>
  <si>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</si>
  <si>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</si>
  <si>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</si>
  <si>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</si>
  <si>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</si>
  <si>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</si>
  <si>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</si>
  <si>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</si>
  <si>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</si>
  <si>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</si>
  <si>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</si>
  <si>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</si>
  <si>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</si>
  <si>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</si>
  <si>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</si>
  <si>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</si>
  <si>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</si>
  <si>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</si>
  <si>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</si>
  <si>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</si>
  <si>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</si>
  <si>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</si>
  <si>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</si>
  <si>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</si>
  <si>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</si>
  <si>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</si>
  <si>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</si>
  <si>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</si>
  <si>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</si>
  <si>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</si>
  <si>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</si>
  <si>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</si>
  <si>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</si>
  <si>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</si>
  <si>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</si>
  <si>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</si>
  <si>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</si>
  <si>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</si>
  <si>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</si>
  <si>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</si>
  <si>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</si>
  <si>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</si>
  <si>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</si>
  <si>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</si>
  <si>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</si>
  <si>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</si>
  <si>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</si>
  <si>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</si>
  <si>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</si>
  <si>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</si>
  <si>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</si>
  <si>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</si>
  <si>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</si>
  <si>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</si>
  <si>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</si>
  <si>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</si>
  <si>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</si>
  <si>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</si>
  <si>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</si>
  <si>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</si>
  <si>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</si>
  <si>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</si>
  <si>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</si>
  <si>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</si>
  <si>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</si>
  <si>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</si>
  <si>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</si>
  <si>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</si>
  <si>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</si>
  <si>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</si>
  <si>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</si>
  <si>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</si>
  <si>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</si>
  <si>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</si>
  <si>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</si>
  <si>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</si>
  <si>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</si>
  <si>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</si>
  <si>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</si>
  <si>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</si>
  <si>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</si>
  <si>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</si>
  <si>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</si>
  <si>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</si>
  <si>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</si>
  <si>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</si>
  <si>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</si>
  <si>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</si>
  <si>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</si>
  <si>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</si>
  <si>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</si>
  <si>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</si>
  <si>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</si>
  <si>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</si>
  <si>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</si>
  <si>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</si>
  <si>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</si>
  <si>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</si>
  <si>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</si>
  <si>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</si>
  <si>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</si>
  <si>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</si>
  <si>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</si>
  <si>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</si>
  <si>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</si>
  <si>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</si>
  <si>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</si>
  <si>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</si>
  <si>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</si>
  <si>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</si>
  <si>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</si>
  <si>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</si>
  <si>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</si>
  <si>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</si>
  <si>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</si>
  <si>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</si>
  <si>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</si>
  <si>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</si>
  <si>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</si>
  <si>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</si>
  <si>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</si>
  <si>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</si>
  <si>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</si>
  <si>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</si>
  <si>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</si>
  <si>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</si>
  <si>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</si>
  <si>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</si>
  <si>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</si>
  <si>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</si>
  <si>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</si>
  <si>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</si>
  <si>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</si>
  <si>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</si>
  <si>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</si>
  <si>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</si>
  <si>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</si>
  <si>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</si>
  <si>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</si>
  <si>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</si>
  <si>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</si>
  <si>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</si>
  <si>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</si>
  <si>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</si>
  <si>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</si>
  <si>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</si>
  <si>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</si>
  <si>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</si>
  <si>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</si>
  <si>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</si>
  <si>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</si>
  <si>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</si>
  <si>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</si>
  <si>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</si>
  <si>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</si>
  <si>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</si>
  <si>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</si>
  <si>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</si>
  <si>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</si>
  <si>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</si>
  <si>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</si>
  <si>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</si>
  <si>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</si>
  <si>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</si>
  <si>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</si>
  <si>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</si>
  <si>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</si>
  <si>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</si>
  <si>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</si>
  <si>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</si>
  <si>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</si>
  <si>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</si>
  <si>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</si>
  <si>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</si>
  <si>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</si>
  <si>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</si>
  <si>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</si>
  <si>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</si>
  <si>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</si>
  <si>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</si>
  <si>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</si>
  <si>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</si>
  <si>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</si>
  <si>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</si>
  <si>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</si>
  <si>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</si>
  <si>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</si>
  <si>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</si>
  <si>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</si>
  <si>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</si>
  <si>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</si>
  <si>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</si>
  <si>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</si>
  <si>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</si>
  <si>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</si>
  <si>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</si>
  <si>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</si>
  <si>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</si>
  <si>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</si>
  <si>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</si>
  <si>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</si>
  <si>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</si>
  <si>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</si>
  <si>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</si>
  <si>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</si>
  <si>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</si>
  <si>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</si>
  <si>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</si>
  <si>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</si>
  <si>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</si>
  <si>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</si>
  <si>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</si>
  <si>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</si>
  <si>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</si>
  <si>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</si>
  <si>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</si>
  <si>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</si>
  <si>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</si>
  <si>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</si>
  <si>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</si>
  <si>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</si>
  <si>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</si>
  <si>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</si>
  <si>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</si>
  <si>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</si>
  <si>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</si>
  <si>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</si>
  <si>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</si>
  <si>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</si>
  <si>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</si>
  <si>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</si>
  <si>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</si>
  <si>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</si>
  <si>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</si>
  <si>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</si>
  <si>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</si>
  <si>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</si>
  <si>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</si>
  <si>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</si>
  <si>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</si>
  <si>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</si>
  <si>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</si>
  <si>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</si>
  <si>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</si>
  <si>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</si>
  <si>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</si>
  <si>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</si>
  <si>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</si>
  <si>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</si>
  <si>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</si>
  <si>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</si>
  <si>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</si>
  <si>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</si>
  <si>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</si>
  <si>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</si>
  <si>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</si>
  <si>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</si>
  <si>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</si>
  <si>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</si>
  <si>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</si>
  <si>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</si>
  <si>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</si>
  <si>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</si>
  <si>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</si>
  <si>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</si>
  <si>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</si>
  <si>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</si>
  <si>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</si>
  <si>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</si>
  <si>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</si>
  <si>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</si>
  <si>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</si>
  <si>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</si>
  <si>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</si>
  <si>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</si>
  <si>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</si>
  <si>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</si>
  <si>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</si>
  <si>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</si>
  <si>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</si>
  <si>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</si>
  <si>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</si>
  <si>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</si>
  <si>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</si>
  <si>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</si>
  <si>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</si>
  <si>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</si>
  <si>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</si>
  <si>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</si>
  <si>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</si>
  <si>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</si>
  <si>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</si>
  <si>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</si>
  <si>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</si>
  <si>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</si>
  <si>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</si>
  <si>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</si>
  <si>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</si>
  <si>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</si>
  <si>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</si>
  <si>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</si>
  <si>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</si>
  <si>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</si>
  <si>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</si>
  <si>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</si>
  <si>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</si>
  <si>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</si>
  <si>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</si>
  <si>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</si>
  <si>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</si>
  <si>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</si>
  <si>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</si>
  <si>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</si>
  <si>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</si>
  <si>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</si>
  <si>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</si>
  <si>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</si>
  <si>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</si>
  <si>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</si>
  <si>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</si>
  <si>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</si>
  <si>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</si>
  <si>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</si>
  <si>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</si>
  <si>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</si>
  <si>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</si>
  <si>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</si>
  <si>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</si>
  <si>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</si>
  <si>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</si>
  <si>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</si>
  <si>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</si>
  <si>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</si>
  <si>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</si>
  <si>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</si>
  <si>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</si>
  <si>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</si>
  <si>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</si>
  <si>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</si>
  <si>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</si>
  <si>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</si>
  <si>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</si>
  <si>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</si>
  <si>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</si>
  <si>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</si>
  <si>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</si>
  <si>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</si>
  <si>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</si>
  <si>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</si>
  <si>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</si>
  <si>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</si>
  <si>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</si>
  <si>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</si>
  <si>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</si>
  <si>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</si>
  <si>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</si>
  <si>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</si>
  <si>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</si>
  <si>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</si>
  <si>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</si>
  <si>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</si>
  <si>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</si>
  <si>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</si>
  <si>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</si>
  <si>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</si>
  <si>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</si>
  <si>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</si>
  <si>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</si>
  <si>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</si>
  <si>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</si>
  <si>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</si>
  <si>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</si>
  <si>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</si>
  <si>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</si>
  <si>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</si>
  <si>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</si>
  <si>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</si>
  <si>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</si>
  <si>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</si>
  <si>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</si>
  <si>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</si>
  <si>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</si>
  <si>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</si>
  <si>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</si>
  <si>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</si>
  <si>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</si>
  <si>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</si>
  <si>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</si>
  <si>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</si>
  <si>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</si>
  <si>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</si>
  <si>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</si>
  <si>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</si>
  <si>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</si>
  <si>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</si>
  <si>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</si>
  <si>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</si>
  <si>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</si>
  <si>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</si>
  <si>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</si>
  <si>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</si>
  <si>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</si>
  <si>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</si>
  <si>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</si>
  <si>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</si>
  <si>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</si>
  <si>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</si>
  <si>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</si>
  <si>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</si>
  <si>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</si>
  <si>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</si>
  <si>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</si>
  <si>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</si>
  <si>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</si>
  <si>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</si>
  <si>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</si>
  <si>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</si>
  <si>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</si>
  <si>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</si>
  <si>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</si>
  <si>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</si>
  <si>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</si>
  <si>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</si>
  <si>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</si>
  <si>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</si>
  <si>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</si>
  <si>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</si>
  <si>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</si>
  <si>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</si>
  <si>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</si>
  <si>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</si>
  <si>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</si>
  <si>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</si>
  <si>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</si>
  <si>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</si>
  <si>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</si>
  <si>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</si>
  <si>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</si>
  <si>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</si>
  <si>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</si>
  <si>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</si>
  <si>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</si>
  <si>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</si>
  <si>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</si>
  <si>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</si>
  <si>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</si>
  <si>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</si>
  <si>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</si>
  <si>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</si>
  <si>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</si>
  <si>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</si>
  <si>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</si>
  <si>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</si>
  <si>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</si>
  <si>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</si>
  <si>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</si>
  <si>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</si>
  <si>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</si>
  <si>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</si>
  <si>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</si>
  <si>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</si>
  <si>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</si>
  <si>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</si>
  <si>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</si>
  <si>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</si>
  <si>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</si>
  <si>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</si>
  <si>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</si>
  <si>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</si>
  <si>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</si>
  <si>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</si>
  <si>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</si>
  <si>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</si>
  <si>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</si>
  <si>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</si>
  <si>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</si>
  <si>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</si>
  <si>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</si>
  <si>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</si>
  <si>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</si>
  <si>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</si>
  <si>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</si>
  <si>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</si>
  <si>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</si>
  <si>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</si>
  <si>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</si>
  <si>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</si>
  <si>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</si>
  <si>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</si>
  <si>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</si>
  <si>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</si>
  <si>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</si>
  <si>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</si>
  <si>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</si>
  <si>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</si>
  <si>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</si>
  <si>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</si>
  <si>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</si>
  <si>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</si>
  <si>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</si>
  <si>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</si>
  <si>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</si>
  <si>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</si>
  <si>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</si>
  <si>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</si>
  <si>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</si>
  <si>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</si>
  <si>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</si>
  <si>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</si>
  <si>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</si>
  <si>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</si>
  <si>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</si>
  <si>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</si>
  <si>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</si>
  <si>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</si>
  <si>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</si>
  <si>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</si>
  <si>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</si>
  <si>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</si>
  <si>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</si>
  <si>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</si>
  <si>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</si>
  <si>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</si>
  <si>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</si>
  <si>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</si>
  <si>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</si>
  <si>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</si>
  <si>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</si>
  <si>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</si>
  <si>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</si>
  <si>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</si>
  <si>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</si>
  <si>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</si>
  <si>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</si>
  <si>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</si>
  <si>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</si>
  <si>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</si>
  <si>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</si>
  <si>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</si>
  <si>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</si>
  <si>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</si>
  <si>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</si>
  <si>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</si>
  <si>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</si>
  <si>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</si>
  <si>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</si>
  <si>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</si>
  <si>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</si>
  <si>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</si>
  <si>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</si>
  <si>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</si>
  <si>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</si>
  <si>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</si>
  <si>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</si>
  <si>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</si>
  <si>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</si>
  <si>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</si>
  <si>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</si>
  <si>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</si>
  <si>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</si>
  <si>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</si>
  <si>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</si>
  <si>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</si>
  <si>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</si>
  <si>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</si>
  <si>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</si>
  <si>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</si>
  <si>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</si>
  <si>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</si>
  <si>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</si>
  <si>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</si>
  <si>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</si>
  <si>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</si>
  <si>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</si>
  <si>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</si>
  <si>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</si>
  <si>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</si>
  <si>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</si>
  <si>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</si>
  <si>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</si>
  <si>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</si>
  <si>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</si>
  <si>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</si>
  <si>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</si>
  <si>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</si>
  <si>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</si>
  <si>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</si>
  <si>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</si>
  <si>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</si>
  <si>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</si>
  <si>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</si>
  <si>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</si>
  <si>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</si>
  <si>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</si>
  <si>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</si>
  <si>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</si>
  <si>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</si>
  <si>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</si>
  <si>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</si>
  <si>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</si>
  <si>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</si>
  <si>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</si>
  <si>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</si>
  <si>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</si>
  <si>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</si>
  <si>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</si>
  <si>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</si>
  <si>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</si>
  <si>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</si>
  <si>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</si>
  <si>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</si>
  <si>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</si>
  <si>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</si>
  <si>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</si>
  <si>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</si>
  <si>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</si>
  <si>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</si>
  <si>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</si>
  <si>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</si>
  <si>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</si>
  <si>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</si>
  <si>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</si>
  <si>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</si>
  <si>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</si>
  <si>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</si>
  <si>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</si>
  <si>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</si>
  <si>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</si>
  <si>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</si>
  <si>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</si>
  <si>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</si>
  <si>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</si>
  <si>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</si>
  <si>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</si>
  <si>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</si>
  <si>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</si>
  <si>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</si>
  <si>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</si>
  <si>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</si>
  <si>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</si>
  <si>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</si>
  <si>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</si>
  <si>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</si>
  <si>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</si>
  <si>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</si>
  <si>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</si>
  <si>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</si>
  <si>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</si>
  <si>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</si>
  <si>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</si>
  <si>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</si>
  <si>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</si>
  <si>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</si>
  <si>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</si>
  <si>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</si>
  <si>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</si>
  <si>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</si>
  <si>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</si>
  <si>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</si>
  <si>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</si>
  <si>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</si>
  <si>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</si>
  <si>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</si>
  <si>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</si>
  <si>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</si>
  <si>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</si>
  <si>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</si>
  <si>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</si>
  <si>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</si>
  <si>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</si>
  <si>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</si>
  <si>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</si>
  <si>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</si>
  <si>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</si>
  <si>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</si>
  <si>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</si>
  <si>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</si>
  <si>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</si>
  <si>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</si>
  <si>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</si>
  <si>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</si>
  <si>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</si>
  <si>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</si>
  <si>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</si>
  <si>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</si>
  <si>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</si>
  <si>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</si>
  <si>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</si>
  <si>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</si>
  <si>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</si>
  <si>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</si>
  <si>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</si>
  <si>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</si>
  <si>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</si>
  <si>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</si>
  <si>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</si>
  <si>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</si>
  <si>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</si>
  <si>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</si>
  <si>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</si>
  <si>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</si>
  <si>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</si>
  <si>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</si>
  <si>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</si>
  <si>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</si>
  <si>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</si>
  <si>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</si>
  <si>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</si>
  <si>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</si>
  <si>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</si>
  <si>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</si>
  <si>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</si>
  <si>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</si>
  <si>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</si>
  <si>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</si>
  <si>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</si>
  <si>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</si>
  <si>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</si>
  <si>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</si>
  <si>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</si>
  <si>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</si>
  <si>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</si>
  <si>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</si>
  <si>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</si>
  <si>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</si>
  <si>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</si>
  <si>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</si>
  <si>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</si>
  <si>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</si>
  <si>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</si>
  <si>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</si>
  <si>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</si>
  <si>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</si>
  <si>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</si>
  <si>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</si>
  <si>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</si>
  <si>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</si>
  <si>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</si>
  <si>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</si>
  <si>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</si>
  <si>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</si>
  <si>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</si>
  <si>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</si>
  <si>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</si>
  <si>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</si>
  <si>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</si>
  <si>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</si>
  <si>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</si>
  <si>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</si>
  <si>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</si>
  <si>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</si>
  <si>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</si>
  <si>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</si>
  <si>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</si>
  <si>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</si>
  <si>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</si>
  <si>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</si>
  <si>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</si>
  <si>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</si>
  <si>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</si>
  <si>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</si>
  <si>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</si>
  <si>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</si>
  <si>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</si>
  <si>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</si>
  <si>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</si>
  <si>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</si>
  <si>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</si>
  <si>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</si>
  <si>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</si>
  <si>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</si>
  <si>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</si>
  <si>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</si>
  <si>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</si>
  <si>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</si>
  <si>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</si>
  <si>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</si>
  <si>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</si>
  <si>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</si>
  <si>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</si>
  <si>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</si>
  <si>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</si>
  <si>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</si>
  <si>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</si>
  <si>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</si>
  <si>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</si>
  <si>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</si>
  <si>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</si>
  <si>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</si>
  <si>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</si>
  <si>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</si>
  <si>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</si>
  <si>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</si>
  <si>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</si>
  <si>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</si>
  <si>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</si>
  <si>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</si>
  <si>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</si>
  <si>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</si>
  <si>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</si>
  <si>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</si>
  <si>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</si>
  <si>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</si>
  <si>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</si>
  <si>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</si>
  <si>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</si>
  <si>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</si>
  <si>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</si>
  <si>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</si>
  <si>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</si>
  <si>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</si>
  <si>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</si>
  <si>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</si>
  <si>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</si>
  <si>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</si>
  <si>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</si>
  <si>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</si>
  <si>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</si>
  <si>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</si>
  <si>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</si>
  <si>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</si>
  <si>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</si>
  <si>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</si>
  <si>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</si>
  <si>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</si>
  <si>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</si>
  <si>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</si>
  <si>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</si>
  <si>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</si>
  <si>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</si>
  <si>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</si>
  <si>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</si>
  <si>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</si>
  <si>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</si>
  <si>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</si>
  <si>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</si>
  <si>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</si>
  <si>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</si>
  <si>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</si>
  <si>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</si>
  <si>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</si>
  <si>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</si>
  <si>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</si>
  <si>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</si>
  <si>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</si>
  <si>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</si>
  <si>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</si>
  <si>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</si>
  <si>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</si>
  <si>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</si>
  <si>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</si>
  <si>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</si>
  <si>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</si>
  <si>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</si>
  <si>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</si>
  <si>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</si>
  <si>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</si>
  <si>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</si>
  <si>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</si>
  <si>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</si>
  <si>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</si>
  <si>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</si>
  <si>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</si>
  <si>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</si>
  <si>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</si>
  <si>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</si>
  <si>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</si>
  <si>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</si>
  <si>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</si>
  <si>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</si>
  <si>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</si>
  <si>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</si>
  <si>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</si>
  <si>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</si>
  <si>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</si>
  <si>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</si>
  <si>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</si>
  <si>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</si>
  <si>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</si>
  <si>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</si>
  <si>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</si>
  <si>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</si>
  <si>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</si>
  <si>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</si>
  <si>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</si>
  <si>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</si>
  <si>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</si>
  <si>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</si>
  <si>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</si>
  <si>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</si>
  <si>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</si>
  <si>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</si>
  <si>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</si>
  <si>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</si>
  <si>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</si>
  <si>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</si>
  <si>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</si>
  <si>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</si>
  <si>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</si>
  <si>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</si>
  <si>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</si>
  <si>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</si>
  <si>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</si>
  <si>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</si>
  <si>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</si>
  <si>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</si>
  <si>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</si>
  <si>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</si>
  <si>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</si>
  <si>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</si>
  <si>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</si>
  <si>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</si>
  <si>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</si>
  <si>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</si>
  <si>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</si>
  <si>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</si>
  <si>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</si>
  <si>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</si>
  <si>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</si>
  <si>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</si>
  <si>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</si>
  <si>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</si>
  <si>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</si>
  <si>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</si>
  <si>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</si>
  <si>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</si>
  <si>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</si>
  <si>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</si>
  <si>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</si>
  <si>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</si>
  <si>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</si>
  <si>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</si>
  <si>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</si>
  <si>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</si>
  <si>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</si>
  <si>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</si>
  <si>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</si>
  <si>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</si>
  <si>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</si>
  <si>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</si>
  <si>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</si>
  <si>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</si>
  <si>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</si>
  <si>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</si>
  <si>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</si>
  <si>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</si>
  <si>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</si>
  <si>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</si>
  <si>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</si>
  <si>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</si>
  <si>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</si>
  <si>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</si>
  <si>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</si>
  <si>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</si>
  <si>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</si>
  <si>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</si>
  <si>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</si>
  <si>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</si>
  <si>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</si>
  <si>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</si>
  <si>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</si>
  <si>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</si>
  <si>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</si>
  <si>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</si>
  <si>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</si>
  <si>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</si>
  <si>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</si>
  <si>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</si>
  <si>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</si>
  <si>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</si>
  <si>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</si>
  <si>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</si>
  <si>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</si>
  <si>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</si>
  <si>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</si>
  <si>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</si>
  <si>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</si>
  <si>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</si>
  <si>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</si>
  <si>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</si>
  <si>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</si>
  <si>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</si>
  <si>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</si>
  <si>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</si>
  <si>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</si>
  <si>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</si>
  <si>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</si>
  <si>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</si>
  <si>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</si>
  <si>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</si>
  <si>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</si>
  <si>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</si>
  <si>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</si>
  <si>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</si>
  <si>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</si>
  <si>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</si>
  <si>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</si>
  <si>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</si>
  <si>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</si>
  <si>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</si>
  <si>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</si>
  <si>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</si>
  <si>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</si>
  <si>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</si>
  <si>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</si>
  <si>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</si>
  <si>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</si>
  <si>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</si>
  <si>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</si>
  <si>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</si>
  <si>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</si>
  <si>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</si>
  <si>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</si>
  <si>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</si>
  <si>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</si>
  <si>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</si>
  <si>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</si>
  <si>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</si>
  <si>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</si>
  <si>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</si>
  <si>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</si>
  <si>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</si>
  <si>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</si>
  <si>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</si>
  <si>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</si>
  <si>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</si>
  <si>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</si>
  <si>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</si>
  <si>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</si>
  <si>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</si>
  <si>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</si>
  <si>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</si>
  <si>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</si>
  <si>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</si>
  <si>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</si>
  <si>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</si>
  <si>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</si>
  <si>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</si>
  <si>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</si>
  <si>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</si>
  <si>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</si>
  <si>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</si>
  <si>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</si>
  <si>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</si>
  <si>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</si>
  <si>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</si>
  <si>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</si>
  <si>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</si>
  <si>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</si>
  <si>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</si>
  <si>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</si>
  <si>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</si>
  <si>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</si>
  <si>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</si>
  <si>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</si>
  <si>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</si>
  <si>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</si>
  <si>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</si>
  <si>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</si>
  <si>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</si>
  <si>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</si>
  <si>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</si>
  <si>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</si>
  <si>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</si>
  <si>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</si>
  <si>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</si>
  <si>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</si>
  <si>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</si>
  <si>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</si>
  <si>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</si>
  <si>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</si>
  <si>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</si>
  <si>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</si>
  <si>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</si>
  <si>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</si>
  <si>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</si>
  <si>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</si>
  <si>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</si>
  <si>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</si>
  <si>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</si>
  <si>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</si>
  <si>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</si>
  <si>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</si>
  <si>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</si>
  <si>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</si>
  <si>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</si>
  <si>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</si>
  <si>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</si>
  <si>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</si>
  <si>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</si>
  <si>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</si>
  <si>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</si>
  <si>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</si>
  <si>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</si>
  <si>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</si>
  <si>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</si>
  <si>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</si>
  <si>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</si>
  <si>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</si>
  <si>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</si>
  <si>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</si>
  <si>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</si>
  <si>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</si>
  <si>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</si>
  <si>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</si>
  <si>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</si>
  <si>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</si>
  <si>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</si>
  <si>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</si>
  <si>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</si>
  <si>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</si>
  <si>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</si>
  <si>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</si>
  <si>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</si>
  <si>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</si>
  <si>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</si>
  <si>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</si>
  <si>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</si>
  <si>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</si>
  <si>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</si>
  <si>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</si>
  <si>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</si>
  <si>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</si>
  <si>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</si>
  <si>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</si>
  <si>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</si>
  <si>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</si>
  <si>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</si>
  <si>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</si>
  <si>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</si>
  <si>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</si>
  <si>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</si>
  <si>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</si>
  <si>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</si>
  <si>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</si>
  <si>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</si>
  <si>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</si>
  <si>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</si>
  <si>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</si>
  <si>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</si>
  <si>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</si>
  <si>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</si>
  <si>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</si>
  <si>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</si>
  <si>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</si>
  <si>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</si>
  <si>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</si>
  <si>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</si>
  <si>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</si>
  <si>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</si>
  <si>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</si>
  <si>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</si>
  <si>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</si>
  <si>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</si>
  <si>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</si>
  <si>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</si>
  <si>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</si>
  <si>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</si>
  <si>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</si>
  <si>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</si>
  <si>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</si>
  <si>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</si>
  <si>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</si>
  <si>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</si>
  <si>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</si>
  <si>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</si>
  <si>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</si>
  <si>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</si>
  <si>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</si>
  <si>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</si>
  <si>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</si>
  <si>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</si>
  <si>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</si>
  <si>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</si>
  <si>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</si>
  <si>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</si>
  <si>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</si>
  <si>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</si>
  <si>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</si>
  <si>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</si>
  <si>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</si>
  <si>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</si>
  <si>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</si>
  <si>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</si>
  <si>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</si>
  <si>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</si>
  <si>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</si>
  <si>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</si>
  <si>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</si>
  <si>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</si>
  <si>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</si>
  <si>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</si>
  <si>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</si>
  <si>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</si>
  <si>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</si>
  <si>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</si>
  <si>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</si>
  <si>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</si>
  <si>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</si>
  <si>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</si>
  <si>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</si>
  <si>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</si>
  <si>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</si>
  <si>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</si>
  <si>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</si>
  <si>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</si>
  <si>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</si>
  <si>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</si>
  <si>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</si>
  <si>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</si>
  <si>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</si>
  <si>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</si>
  <si>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</si>
  <si>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</si>
  <si>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</si>
  <si>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</si>
  <si>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</si>
  <si>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</si>
  <si>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</si>
  <si>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</si>
  <si>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</si>
  <si>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</si>
  <si>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</si>
  <si>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</si>
  <si>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</si>
  <si>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</si>
  <si>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</si>
  <si>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</si>
  <si>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</si>
  <si>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</si>
  <si>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</si>
  <si>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</si>
  <si>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</si>
  <si>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</si>
  <si>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</si>
  <si>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</si>
  <si>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</si>
  <si>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</si>
  <si>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</si>
  <si>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</si>
  <si>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</si>
  <si>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</si>
  <si>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</si>
  <si>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</si>
  <si>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</si>
  <si>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</si>
  <si>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</si>
  <si>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</si>
  <si>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</si>
  <si>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</si>
  <si>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</si>
  <si>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</si>
  <si>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</si>
  <si>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</si>
  <si>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</si>
  <si>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</si>
  <si>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</si>
  <si>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</si>
  <si>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</si>
  <si>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</si>
  <si>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</si>
  <si>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</si>
  <si>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</si>
  <si>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</si>
  <si>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</si>
  <si>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</si>
  <si>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</si>
  <si>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</si>
  <si>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</si>
  <si>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</si>
  <si>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</si>
  <si>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</si>
  <si>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</si>
  <si>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</si>
  <si>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</si>
  <si>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</si>
  <si>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</si>
  <si>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</si>
  <si>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</si>
  <si>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</si>
  <si>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</si>
  <si>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</si>
  <si>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</si>
  <si>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</si>
  <si>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</si>
  <si>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</si>
  <si>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</si>
  <si>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</si>
  <si>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</si>
  <si>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</si>
  <si>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</si>
  <si>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</si>
  <si>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</si>
  <si>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</si>
  <si>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</si>
  <si>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</si>
  <si>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</si>
  <si>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</si>
  <si>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</si>
  <si>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</si>
  <si>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</si>
  <si>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</si>
  <si>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</si>
  <si>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</si>
  <si>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</si>
  <si>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</si>
  <si>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</si>
  <si>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</si>
  <si>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</si>
  <si>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</si>
  <si>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</si>
  <si>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</si>
  <si>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</si>
  <si>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</si>
  <si>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</si>
  <si>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</si>
  <si>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</si>
  <si>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</si>
  <si>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</si>
  <si>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</si>
  <si>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</si>
  <si>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</si>
  <si>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</si>
  <si>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</si>
  <si>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</si>
  <si>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</si>
  <si>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</si>
  <si>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</si>
  <si>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</si>
  <si>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</si>
  <si>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</si>
  <si>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</si>
  <si>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</si>
  <si>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</si>
  <si>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</si>
  <si>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</si>
  <si>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</si>
  <si>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</si>
  <si>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</si>
  <si>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</si>
  <si>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</si>
  <si>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</si>
  <si>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</si>
  <si>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</si>
  <si>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</si>
  <si>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</si>
  <si>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</si>
  <si>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</si>
  <si>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</si>
  <si>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</si>
  <si>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</si>
  <si>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</si>
  <si>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</si>
  <si>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</si>
  <si>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</si>
  <si>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</si>
  <si>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</si>
  <si>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</si>
  <si>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</si>
  <si>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</si>
  <si>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</si>
  <si>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</si>
  <si>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</si>
  <si>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</si>
  <si>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</si>
  <si>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</si>
  <si>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</si>
  <si>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</si>
  <si>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</si>
  <si>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</si>
  <si>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</si>
  <si>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</si>
  <si>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</si>
  <si>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</si>
  <si>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</si>
  <si>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</si>
  <si>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</si>
  <si>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</si>
  <si>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</si>
  <si>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</si>
  <si>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</si>
  <si>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</si>
  <si>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</si>
  <si>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</si>
  <si>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</si>
  <si>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</si>
  <si>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</si>
  <si>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</si>
  <si>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</si>
  <si>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</si>
  <si>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</si>
  <si>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</si>
  <si>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</si>
  <si>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</si>
  <si>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</si>
  <si>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</si>
  <si>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</si>
  <si>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</si>
  <si>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</si>
  <si>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</si>
  <si>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</si>
  <si>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</si>
  <si>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</si>
  <si>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</si>
  <si>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</si>
  <si>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</si>
  <si>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</si>
  <si>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</si>
  <si>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</si>
  <si>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</si>
  <si>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</si>
  <si>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</si>
  <si>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</si>
  <si>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</si>
  <si>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</si>
  <si>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</si>
  <si>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</si>
  <si>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</si>
  <si>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</si>
  <si>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</si>
  <si>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</si>
  <si>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</si>
  <si>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</si>
  <si>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</si>
  <si>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</si>
  <si>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</si>
  <si>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</si>
  <si>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</si>
  <si>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</si>
  <si>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</si>
  <si>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</si>
  <si>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</si>
  <si>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</si>
  <si>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</si>
  <si>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</si>
  <si>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</si>
  <si>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</si>
  <si>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</si>
  <si>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</si>
  <si>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</si>
  <si>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</si>
  <si>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</si>
  <si>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</si>
  <si>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</si>
  <si>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</si>
  <si>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</si>
  <si>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</si>
  <si>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</si>
  <si>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</si>
  <si>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</si>
  <si>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</si>
  <si>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</si>
  <si>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</si>
  <si>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</si>
  <si>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</si>
  <si>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</si>
  <si>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</si>
  <si>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</si>
  <si>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</si>
  <si>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</si>
  <si>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</si>
  <si>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</si>
  <si>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</si>
  <si>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</si>
  <si>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</si>
  <si>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</si>
  <si>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</si>
  <si>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</si>
  <si>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</si>
  <si>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</si>
  <si>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</si>
  <si>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</si>
  <si>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</si>
  <si>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</si>
  <si>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</si>
  <si>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</si>
  <si>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</si>
  <si>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</si>
  <si>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</si>
  <si>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</si>
  <si>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</si>
  <si>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</si>
  <si>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</si>
  <si>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</si>
  <si>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</si>
  <si>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</si>
  <si>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</si>
  <si>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</si>
  <si>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</si>
  <si>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</si>
  <si>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</si>
  <si>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</si>
  <si>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</si>
  <si>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</si>
  <si>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</si>
  <si>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</si>
  <si>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</si>
  <si>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</si>
  <si>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</si>
  <si>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</si>
  <si>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</si>
  <si>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</si>
  <si>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</si>
  <si>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</si>
  <si>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</si>
  <si>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</si>
  <si>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</si>
  <si>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</si>
  <si>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</si>
  <si>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</si>
  <si>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</si>
  <si>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</si>
  <si>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</si>
  <si>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</si>
  <si>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</si>
  <si>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</si>
  <si>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</si>
  <si>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</si>
  <si>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</si>
  <si>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</si>
  <si>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</si>
  <si>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</si>
  <si>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</si>
  <si>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</si>
  <si>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</si>
  <si>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</si>
  <si>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</si>
  <si>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</si>
  <si>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</si>
  <si>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</si>
  <si>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</si>
  <si>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</si>
  <si>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</si>
  <si>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</si>
  <si>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</si>
  <si>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</si>
  <si>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</si>
  <si>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</si>
  <si>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</si>
  <si>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</si>
  <si>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</si>
  <si>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</si>
  <si>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</si>
  <si>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</si>
  <si>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</si>
  <si>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</si>
  <si>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</si>
  <si>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</si>
  <si>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</si>
  <si>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</si>
  <si>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</si>
  <si>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</si>
  <si>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</si>
  <si>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</si>
  <si>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</si>
  <si>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</si>
  <si>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</si>
  <si>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</si>
  <si>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</si>
  <si>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</si>
  <si>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</si>
  <si>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</si>
  <si>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</si>
  <si>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</si>
  <si>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</si>
  <si>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</si>
  <si>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</si>
  <si>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</si>
  <si>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</si>
  <si>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</si>
  <si>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</si>
  <si>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</si>
  <si>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</si>
  <si>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</si>
  <si>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</si>
  <si>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</si>
  <si>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</si>
  <si>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</si>
  <si>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</si>
  <si>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</si>
  <si>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</si>
  <si>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</si>
  <si>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</si>
  <si>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</si>
  <si>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</si>
  <si>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</si>
  <si>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</si>
  <si>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</si>
  <si>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</si>
  <si>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</si>
  <si>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</si>
  <si>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</si>
  <si>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</si>
  <si>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</si>
  <si>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</si>
  <si>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</si>
  <si>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</si>
  <si>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</si>
  <si>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</si>
  <si>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</si>
  <si>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8514.01; Charles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</si>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</sst>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A7E1BC0C-3CBC-4E59-9057-0566C792852A}"/>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35</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38</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989</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228</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121</v>
          </cell>
        </row>
        <row r="68">
          <cell r="B68" t="str">
            <v>Greek alone</v>
          </cell>
          <cell r="D68">
            <v>0</v>
          </cell>
        </row>
        <row r="69">
          <cell r="B69" t="str">
            <v>Hungarian alone</v>
          </cell>
          <cell r="D69">
            <v>0</v>
          </cell>
        </row>
        <row r="70">
          <cell r="B70" t="str">
            <v>Icelandic alone</v>
          </cell>
          <cell r="D70">
            <v>0</v>
          </cell>
        </row>
        <row r="71">
          <cell r="B71" t="str">
            <v>Irish alone</v>
          </cell>
          <cell r="D71">
            <v>128</v>
          </cell>
        </row>
        <row r="72">
          <cell r="B72" t="str">
            <v>Italian alone</v>
          </cell>
          <cell r="D72">
            <v>32</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488</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490</v>
          </cell>
        </row>
        <row r="145">
          <cell r="B145" t="str">
            <v>White alone or in combination with one or more other races</v>
          </cell>
          <cell r="D145" t="e">
            <v>#N/A</v>
          </cell>
        </row>
        <row r="146">
          <cell r="B146" t="str">
            <v>European alone or in any combination*</v>
          </cell>
          <cell r="D146">
            <v>1122</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29</v>
          </cell>
        </row>
        <row r="168">
          <cell r="B168" t="str">
            <v>English alone or in any combination</v>
          </cell>
          <cell r="D168">
            <v>443</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49</v>
          </cell>
        </row>
        <row r="173">
          <cell r="B173" t="str">
            <v>Frisian alone or in any combination</v>
          </cell>
          <cell r="D173">
            <v>0</v>
          </cell>
        </row>
        <row r="174">
          <cell r="B174" t="str">
            <v>Georgian alone or in any combination</v>
          </cell>
          <cell r="D174">
            <v>0</v>
          </cell>
        </row>
        <row r="175">
          <cell r="B175" t="str">
            <v>German alone or in any combination</v>
          </cell>
          <cell r="D175">
            <v>398</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418</v>
          </cell>
        </row>
        <row r="180">
          <cell r="B180" t="str">
            <v>Italian alone or in any combination</v>
          </cell>
          <cell r="D180">
            <v>117</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64</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83</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22</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588</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570</v>
          </cell>
        </row>
        <row r="253">
          <cell r="B253" t="str">
            <v>Black or African American alone</v>
          </cell>
          <cell r="D253" t="e">
            <v>#N/A</v>
          </cell>
        </row>
        <row r="254">
          <cell r="B254" t="str">
            <v>African American alone</v>
          </cell>
          <cell r="D254">
            <v>792</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411</v>
          </cell>
        </row>
        <row r="317">
          <cell r="B317" t="str">
            <v>Other Black or African American alone, specified</v>
          </cell>
          <cell r="D317">
            <v>0</v>
          </cell>
        </row>
        <row r="318">
          <cell r="B318" t="str">
            <v>Other Black or African American alone, not specified</v>
          </cell>
          <cell r="D318">
            <v>400</v>
          </cell>
        </row>
        <row r="319">
          <cell r="B319" t="str">
            <v>Black or African American alone or in combination with one or more other races</v>
          </cell>
          <cell r="D319" t="e">
            <v>#N/A</v>
          </cell>
        </row>
        <row r="320">
          <cell r="B320" t="str">
            <v>African American alone or in any combination</v>
          </cell>
          <cell r="D320">
            <v>884</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490</v>
          </cell>
        </row>
        <row r="383">
          <cell r="B383" t="str">
            <v>Other Black or African American alone or in any combination, specified</v>
          </cell>
          <cell r="D383">
            <v>0</v>
          </cell>
        </row>
        <row r="384">
          <cell r="B384" t="str">
            <v>Other Black or African American alone or in any combination, not specified</v>
          </cell>
          <cell r="D384">
            <v>469</v>
          </cell>
        </row>
        <row r="385">
          <cell r="B385" t="str">
            <v>American Indian and Alaska Native alone</v>
          </cell>
          <cell r="D385">
            <v>469</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38</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36</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22</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56</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26</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D12447-ECDA-4087-A5E5-5C9CE8E42CA6}">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989</v>
      </c>
      <c r="C5" s="10" t="s">
        <v>5</v>
      </c>
      <c r="D5" s="11">
        <v>1122</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29</v>
      </c>
      <c r="E26" s="16" t="e">
        <f>VLOOKUP($D26,'[1]Profile_Cnty Export'!$B$2:$D$3010,3,FALSE)</f>
        <v>#N/A</v>
      </c>
    </row>
    <row r="27" spans="1:5" x14ac:dyDescent="0.25">
      <c r="A27" t="s">
        <v>48</v>
      </c>
      <c r="B27" s="17">
        <v>228</v>
      </c>
      <c r="C27" s="10" t="s">
        <v>49</v>
      </c>
      <c r="D27" s="18">
        <v>443</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49</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121</v>
      </c>
      <c r="C34" s="14" t="s">
        <v>63</v>
      </c>
      <c r="D34" s="15">
        <v>398</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128</v>
      </c>
      <c r="C38" s="14" t="s">
        <v>71</v>
      </c>
      <c r="D38" s="15">
        <v>418</v>
      </c>
      <c r="E38" s="16" t="e">
        <f>VLOOKUP($D38,'[1]Profile_Cnty Export'!$B$2:$D$3010,3,FALSE)</f>
        <v>#N/A</v>
      </c>
    </row>
    <row r="39" spans="1:5" x14ac:dyDescent="0.25">
      <c r="A39" t="s">
        <v>72</v>
      </c>
      <c r="B39" s="17">
        <v>32</v>
      </c>
      <c r="C39" s="10" t="s">
        <v>73</v>
      </c>
      <c r="D39" s="18">
        <v>117</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64</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83</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22</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488</v>
      </c>
      <c r="C101" s="10" t="s">
        <v>197</v>
      </c>
      <c r="D101" s="11">
        <v>588</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490</v>
      </c>
      <c r="C111" s="20" t="s">
        <v>217</v>
      </c>
      <c r="D111" s="21">
        <v>570</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792</v>
      </c>
      <c r="C114" s="10" t="s">
        <v>221</v>
      </c>
      <c r="D114" s="24">
        <v>884</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411</v>
      </c>
      <c r="C176" s="10" t="s">
        <v>345</v>
      </c>
      <c r="D176" s="11">
        <v>490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400</v>
      </c>
      <c r="C178" s="20" t="s">
        <v>349</v>
      </c>
      <c r="D178" s="30">
        <v>469</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38</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36</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22</v>
      </c>
      <c r="C1409" s="14" t="s">
        <v>2807</v>
      </c>
      <c r="D1409" s="15">
        <v>56</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26</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35</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38</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959C440-9939-4934-A81B-48EED580B911}"/>
</file>

<file path=customXml/itemProps2.xml><?xml version="1.0" encoding="utf-8"?>
<ds:datastoreItem xmlns:ds="http://schemas.openxmlformats.org/officeDocument/2006/customXml" ds:itemID="{373E314C-DAC8-43F8-AB5A-8B68248F306E}"/>
</file>

<file path=customXml/itemProps3.xml><?xml version="1.0" encoding="utf-8"?>
<ds:datastoreItem xmlns:ds="http://schemas.openxmlformats.org/officeDocument/2006/customXml" ds:itemID="{11EAA5B7-ED10-46C6-98BE-4A4D73B58D2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2023-09-27T11:56:57Z</dcterms:created>
  <dcterms:modified xsi:type="dcterms:W3CDTF">2023-09-27T11:56:58Z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