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DBF7AF7-6475-4644-B7EE-F0B01A599CC9}" xr6:coauthVersionLast="47" xr6:coauthVersionMax="47" xr10:uidLastSave="{00000000-0000-0000-0000-000000000000}"/>
  <bookViews>
    <workbookView xWindow="28680" yWindow="-120" windowWidth="29040" windowHeight="15840" xr2:uid="{1C1C6977-7F0A-4673-892C-F22B4B64370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<sst xmlns="http://schemas.openxmlformats.org/spreadsheetml/2006/main" count="3037" uniqueCount="3020">
  <si>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</si>
  <si>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</si>
  <si>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</si>
  <si>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</si>
  <si>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</si>
  <si>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</si>
  <si>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</si>
  <si>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</si>
  <si>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</si>
  <si>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</si>
  <si>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</si>
  <si>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</si>
  <si>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</si>
  <si>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</si>
  <si>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</si>
  <si>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</si>
  <si>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</si>
  <si>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</si>
  <si>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</si>
  <si>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</si>
  <si>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</si>
  <si>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</si>
  <si>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</si>
  <si>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</si>
  <si>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</si>
  <si>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</si>
  <si>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</si>
  <si>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</si>
  <si>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</si>
  <si>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</si>
  <si>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</si>
  <si>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</si>
  <si>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</si>
  <si>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</si>
  <si>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</si>
  <si>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</si>
  <si>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</si>
  <si>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</si>
  <si>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</si>
  <si>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</si>
  <si>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</si>
  <si>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</si>
  <si>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</si>
  <si>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</si>
  <si>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</si>
  <si>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</si>
  <si>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</si>
  <si>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</si>
  <si>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</si>
  <si>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</si>
  <si>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</si>
  <si>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</si>
  <si>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</si>
  <si>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</si>
  <si>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</si>
  <si>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</si>
  <si>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</si>
  <si>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</si>
  <si>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</si>
  <si>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</si>
  <si>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</si>
  <si>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</si>
  <si>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</si>
  <si>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</si>
  <si>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</si>
  <si>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</si>
  <si>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</si>
  <si>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</si>
  <si>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</si>
  <si>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</si>
  <si>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</si>
  <si>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</si>
  <si>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</si>
  <si>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</si>
  <si>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</si>
  <si>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</si>
  <si>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</si>
  <si>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</si>
  <si>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</si>
  <si>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</si>
  <si>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</si>
  <si>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</si>
  <si>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</si>
  <si>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</si>
  <si>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</si>
  <si>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</si>
  <si>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</si>
  <si>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</si>
  <si>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</si>
  <si>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</si>
  <si>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</si>
  <si>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</si>
  <si>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</si>
  <si>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</si>
  <si>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</si>
  <si>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</si>
  <si>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</si>
  <si>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</si>
  <si>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</si>
  <si>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</si>
  <si>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</si>
  <si>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</si>
  <si>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</si>
  <si>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</si>
  <si>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</si>
  <si>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</si>
  <si>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</si>
  <si>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</si>
  <si>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</si>
  <si>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</si>
  <si>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</si>
  <si>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</si>
  <si>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</si>
  <si>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</si>
  <si>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</si>
  <si>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</si>
  <si>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</si>
  <si>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</si>
  <si>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</si>
  <si>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</si>
  <si>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</si>
  <si>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</si>
  <si>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</si>
  <si>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</si>
  <si>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</si>
  <si>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</si>
  <si>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</si>
  <si>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</si>
  <si>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</si>
  <si>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</si>
  <si>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</si>
  <si>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</si>
  <si>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</si>
  <si>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</si>
  <si>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</si>
  <si>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</si>
  <si>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</si>
  <si>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</si>
  <si>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</si>
  <si>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</si>
  <si>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</si>
  <si>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</si>
  <si>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</si>
  <si>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</si>
  <si>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</si>
  <si>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</si>
  <si>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</si>
  <si>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</si>
  <si>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</si>
  <si>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</si>
  <si>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</si>
  <si>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</si>
  <si>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</si>
  <si>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</si>
  <si>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</si>
  <si>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</si>
  <si>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</si>
  <si>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</si>
  <si>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</si>
  <si>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</si>
  <si>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</si>
  <si>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</si>
  <si>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</si>
  <si>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</si>
  <si>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</si>
  <si>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</si>
  <si>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</si>
  <si>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</si>
  <si>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</si>
  <si>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</si>
  <si>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</si>
  <si>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</si>
  <si>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</si>
  <si>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</si>
  <si>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</si>
  <si>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</si>
  <si>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</si>
  <si>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</si>
  <si>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</si>
  <si>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</si>
  <si>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</si>
  <si>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</si>
  <si>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</si>
  <si>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</si>
  <si>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</si>
  <si>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</si>
  <si>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</si>
  <si>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</si>
  <si>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</si>
  <si>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</si>
  <si>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</si>
  <si>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</si>
  <si>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</si>
  <si>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</si>
  <si>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</si>
  <si>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</si>
  <si>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</si>
  <si>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</si>
  <si>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</si>
  <si>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</si>
  <si>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</si>
  <si>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</si>
  <si>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</si>
  <si>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</si>
  <si>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</si>
  <si>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</si>
  <si>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</si>
  <si>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</si>
  <si>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</si>
  <si>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</si>
  <si>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</si>
  <si>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</si>
  <si>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</si>
  <si>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</si>
  <si>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</si>
  <si>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</si>
  <si>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</si>
  <si>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</si>
  <si>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</si>
  <si>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</si>
  <si>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</si>
  <si>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</si>
  <si>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</si>
  <si>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</si>
  <si>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</si>
  <si>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</si>
  <si>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</si>
  <si>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</si>
  <si>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</si>
  <si>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</si>
  <si>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</si>
  <si>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</si>
  <si>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</si>
  <si>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</si>
  <si>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</si>
  <si>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</si>
  <si>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</si>
  <si>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</si>
  <si>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</si>
  <si>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</si>
  <si>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</si>
  <si>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</si>
  <si>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</si>
  <si>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</si>
  <si>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</si>
  <si>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</si>
  <si>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</si>
  <si>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</si>
  <si>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</si>
  <si>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</si>
  <si>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</si>
  <si>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</si>
  <si>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</si>
  <si>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</si>
  <si>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</si>
  <si>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</si>
  <si>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</si>
  <si>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</si>
  <si>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</si>
  <si>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</si>
  <si>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</si>
  <si>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</si>
  <si>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</si>
  <si>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</si>
  <si>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</si>
  <si>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</si>
  <si>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</si>
  <si>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</si>
  <si>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</si>
  <si>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</si>
  <si>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</si>
  <si>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</si>
  <si>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</si>
  <si>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</si>
  <si>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</si>
  <si>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</si>
  <si>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</si>
  <si>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</si>
  <si>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</si>
  <si>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</si>
  <si>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</si>
  <si>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</si>
  <si>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</si>
  <si>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</si>
  <si>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</si>
  <si>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</si>
  <si>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</si>
  <si>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</si>
  <si>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</si>
  <si>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</si>
  <si>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</si>
  <si>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</si>
  <si>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</si>
  <si>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</si>
  <si>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</si>
  <si>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</si>
  <si>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</si>
  <si>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</si>
  <si>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</si>
  <si>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</si>
  <si>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</si>
  <si>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</si>
  <si>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</si>
  <si>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</si>
  <si>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</si>
  <si>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</si>
  <si>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</si>
  <si>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</si>
  <si>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</si>
  <si>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</si>
  <si>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</si>
  <si>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</si>
  <si>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</si>
  <si>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</si>
  <si>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</si>
  <si>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</si>
  <si>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</si>
  <si>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</si>
  <si>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</si>
  <si>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</si>
  <si>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</si>
  <si>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</si>
  <si>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</si>
  <si>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</si>
  <si>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</si>
  <si>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</si>
  <si>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</si>
  <si>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</si>
  <si>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</si>
  <si>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</si>
  <si>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</si>
  <si>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</si>
  <si>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</si>
  <si>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</si>
  <si>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</si>
  <si>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</si>
  <si>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</si>
  <si>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</si>
  <si>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</si>
  <si>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</si>
  <si>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</si>
  <si>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</si>
  <si>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</si>
  <si>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</si>
  <si>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</si>
  <si>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</si>
  <si>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</si>
  <si>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</si>
  <si>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</si>
  <si>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</si>
  <si>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</si>
  <si>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</si>
  <si>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</si>
  <si>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</si>
  <si>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</si>
  <si>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</si>
  <si>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</si>
  <si>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</si>
  <si>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</si>
  <si>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</si>
  <si>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</si>
  <si>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</si>
  <si>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</si>
  <si>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</si>
  <si>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</si>
  <si>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</si>
  <si>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</si>
  <si>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</si>
  <si>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</si>
  <si>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</si>
  <si>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</si>
  <si>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</si>
  <si>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</si>
  <si>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</si>
  <si>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</si>
  <si>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</si>
  <si>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</si>
  <si>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</si>
  <si>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</si>
  <si>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</si>
  <si>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</si>
  <si>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</si>
  <si>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</si>
  <si>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</si>
  <si>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</si>
  <si>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</si>
  <si>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</si>
  <si>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</si>
  <si>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</si>
  <si>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</si>
  <si>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</si>
  <si>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</si>
  <si>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</si>
  <si>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</si>
  <si>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</si>
  <si>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</si>
  <si>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</si>
  <si>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</si>
  <si>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</si>
  <si>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</si>
  <si>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</si>
  <si>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</si>
  <si>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</si>
  <si>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</si>
  <si>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</si>
  <si>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</si>
  <si>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</si>
  <si>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</si>
  <si>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</si>
  <si>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</si>
  <si>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</si>
  <si>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</si>
  <si>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</si>
  <si>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</si>
  <si>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</si>
  <si>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</si>
  <si>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</si>
  <si>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</si>
  <si>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</si>
  <si>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</si>
  <si>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</si>
  <si>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</si>
  <si>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</si>
  <si>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</si>
  <si>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</si>
  <si>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</si>
  <si>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</si>
  <si>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</si>
  <si>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</si>
  <si>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</si>
  <si>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</si>
  <si>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</si>
  <si>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</si>
  <si>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</si>
  <si>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</si>
  <si>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</si>
  <si>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</si>
  <si>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</si>
  <si>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</si>
  <si>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</si>
  <si>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</si>
  <si>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</si>
  <si>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</si>
  <si>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</si>
  <si>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</si>
  <si>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</si>
  <si>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</si>
  <si>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</si>
  <si>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</si>
  <si>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</si>
  <si>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</si>
  <si>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</si>
  <si>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</si>
  <si>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</si>
  <si>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</si>
  <si>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</si>
  <si>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</si>
  <si>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</si>
  <si>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</si>
  <si>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</si>
  <si>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</si>
  <si>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</si>
  <si>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</si>
  <si>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</si>
  <si>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</si>
  <si>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</si>
  <si>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</si>
  <si>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</si>
  <si>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</si>
  <si>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</si>
  <si>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</si>
  <si>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</si>
  <si>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</si>
  <si>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</si>
  <si>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</si>
  <si>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</si>
  <si>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</si>
  <si>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</si>
  <si>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</si>
  <si>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</si>
  <si>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</si>
  <si>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</si>
  <si>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</si>
  <si>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</si>
  <si>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</si>
  <si>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</si>
  <si>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</si>
  <si>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</si>
  <si>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</si>
  <si>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</si>
  <si>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</si>
  <si>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</si>
  <si>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</si>
  <si>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</si>
  <si>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</si>
  <si>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</si>
  <si>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</si>
  <si>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</si>
  <si>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</si>
  <si>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</si>
  <si>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</si>
  <si>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</si>
  <si>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</si>
  <si>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</si>
  <si>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</si>
  <si>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</si>
  <si>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</si>
  <si>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</si>
  <si>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</si>
  <si>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</si>
  <si>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</si>
  <si>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</si>
  <si>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</si>
  <si>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</si>
  <si>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</si>
  <si>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</si>
  <si>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</si>
  <si>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</si>
  <si>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</si>
  <si>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</si>
  <si>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</si>
  <si>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</si>
  <si>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</si>
  <si>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</si>
  <si>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</si>
  <si>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</si>
  <si>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</si>
  <si>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</si>
  <si>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</si>
  <si>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</si>
  <si>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</si>
  <si>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</si>
  <si>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</si>
  <si>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</si>
  <si>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</si>
  <si>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</si>
  <si>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</si>
  <si>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</si>
  <si>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</si>
  <si>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</si>
  <si>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</si>
  <si>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</si>
  <si>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</si>
  <si>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</si>
  <si>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</si>
  <si>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</si>
  <si>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</si>
  <si>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</si>
  <si>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</si>
  <si>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</si>
  <si>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</si>
  <si>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</si>
  <si>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</si>
  <si>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</si>
  <si>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</si>
  <si>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</si>
  <si>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</si>
  <si>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</si>
  <si>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</si>
  <si>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</si>
  <si>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</si>
  <si>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</si>
  <si>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</si>
  <si>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</si>
  <si>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</si>
  <si>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</si>
  <si>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</si>
  <si>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</si>
  <si>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</si>
  <si>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</si>
  <si>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</si>
  <si>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</si>
  <si>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</si>
  <si>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</si>
  <si>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</si>
  <si>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</si>
  <si>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</si>
  <si>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</si>
  <si>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</si>
  <si>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</si>
  <si>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</si>
  <si>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</si>
  <si>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</si>
  <si>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</si>
  <si>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</si>
  <si>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</si>
  <si>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</si>
  <si>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</si>
  <si>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</si>
  <si>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</si>
  <si>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</si>
  <si>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</si>
  <si>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</si>
  <si>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</si>
  <si>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</si>
  <si>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</si>
  <si>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</si>
  <si>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</si>
  <si>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</si>
  <si>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</si>
  <si>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</si>
  <si>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</si>
  <si>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</si>
  <si>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</si>
  <si>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</si>
  <si>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</si>
  <si>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</si>
  <si>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</si>
  <si>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</si>
  <si>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</si>
  <si>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</si>
  <si>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</si>
  <si>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</si>
  <si>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</si>
  <si>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</si>
  <si>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</si>
  <si>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</si>
  <si>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</si>
  <si>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</si>
  <si>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</si>
  <si>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</si>
  <si>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</si>
  <si>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</si>
  <si>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</si>
  <si>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</si>
  <si>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</si>
  <si>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</si>
  <si>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</si>
  <si>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</si>
  <si>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</si>
  <si>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</si>
  <si>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</si>
  <si>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</si>
  <si>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</si>
  <si>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</si>
  <si>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</si>
  <si>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</si>
  <si>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</si>
  <si>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</si>
  <si>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</si>
  <si>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</si>
  <si>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</si>
  <si>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</si>
  <si>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</si>
  <si>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</si>
  <si>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</si>
  <si>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</si>
  <si>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</si>
  <si>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</si>
  <si>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</si>
  <si>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</si>
  <si>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</si>
  <si>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</si>
  <si>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</si>
  <si>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</si>
  <si>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</si>
  <si>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</si>
  <si>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</si>
  <si>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</si>
  <si>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</si>
  <si>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</si>
  <si>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</si>
  <si>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</si>
  <si>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</si>
  <si>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</si>
  <si>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</si>
  <si>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</si>
  <si>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</si>
  <si>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</si>
  <si>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</si>
  <si>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</si>
  <si>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</si>
  <si>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</si>
  <si>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</si>
  <si>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</si>
  <si>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</si>
  <si>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</si>
  <si>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</si>
  <si>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</si>
  <si>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</si>
  <si>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</si>
  <si>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</si>
  <si>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</si>
  <si>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</si>
  <si>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</si>
  <si>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</si>
  <si>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</si>
  <si>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</si>
  <si>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</si>
  <si>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</si>
  <si>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</si>
  <si>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</si>
  <si>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</si>
  <si>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</si>
  <si>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</si>
  <si>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</si>
  <si>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</si>
  <si>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</si>
  <si>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</si>
  <si>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</si>
  <si>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</si>
  <si>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</si>
  <si>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</si>
  <si>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</si>
  <si>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</si>
  <si>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</si>
  <si>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</si>
  <si>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</si>
  <si>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</si>
  <si>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</si>
  <si>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</si>
  <si>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</si>
  <si>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</si>
  <si>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</si>
  <si>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</si>
  <si>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</si>
  <si>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</si>
  <si>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</si>
  <si>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</si>
  <si>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</si>
  <si>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</si>
  <si>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</si>
  <si>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</si>
  <si>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</si>
  <si>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</si>
  <si>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</si>
  <si>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</si>
  <si>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</si>
  <si>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</si>
  <si>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</si>
  <si>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</si>
  <si>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</si>
  <si>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</si>
  <si>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</si>
  <si>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</si>
  <si>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</si>
  <si>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</si>
  <si>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</si>
  <si>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</si>
  <si>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</si>
  <si>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</si>
  <si>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</si>
  <si>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</si>
  <si>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</si>
  <si>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</si>
  <si>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</si>
  <si>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</si>
  <si>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</si>
  <si>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</si>
  <si>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</si>
  <si>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</si>
  <si>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</si>
  <si>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</si>
  <si>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</si>
  <si>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</si>
  <si>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</si>
  <si>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</si>
  <si>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</si>
  <si>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</si>
  <si>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</si>
  <si>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</si>
  <si>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</si>
  <si>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</si>
  <si>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</si>
  <si>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</si>
  <si>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</si>
  <si>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</si>
  <si>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</si>
  <si>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</si>
  <si>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</si>
  <si>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</si>
  <si>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</si>
  <si>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</si>
  <si>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</si>
  <si>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</si>
  <si>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</si>
  <si>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</si>
  <si>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</si>
  <si>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</si>
  <si>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</si>
  <si>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</si>
  <si>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</si>
  <si>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</si>
  <si>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</si>
  <si>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</si>
  <si>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</si>
  <si>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</si>
  <si>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</si>
  <si>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</si>
  <si>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</si>
  <si>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</si>
  <si>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</si>
  <si>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</si>
  <si>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</si>
  <si>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</si>
  <si>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</si>
  <si>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</si>
  <si>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</si>
  <si>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</si>
  <si>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</si>
  <si>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</si>
  <si>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</si>
  <si>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</si>
  <si>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</si>
  <si>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</si>
  <si>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</si>
  <si>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</si>
  <si>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</si>
  <si>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</si>
  <si>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</si>
  <si>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</si>
  <si>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</si>
  <si>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</si>
  <si>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</si>
  <si>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</si>
  <si>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</si>
  <si>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</si>
  <si>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</si>
  <si>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</si>
  <si>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</si>
  <si>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</si>
  <si>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</si>
  <si>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</si>
  <si>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</si>
  <si>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</si>
  <si>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</si>
  <si>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</si>
  <si>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</si>
  <si>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</si>
  <si>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</si>
  <si>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</si>
  <si>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</si>
  <si>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</si>
  <si>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</si>
  <si>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</si>
  <si>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</si>
  <si>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</si>
  <si>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</si>
  <si>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</si>
  <si>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</si>
  <si>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</si>
  <si>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</si>
  <si>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</si>
  <si>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</si>
  <si>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</si>
  <si>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</si>
  <si>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</si>
  <si>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</si>
  <si>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</si>
  <si>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</si>
  <si>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</si>
  <si>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</si>
  <si>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</si>
  <si>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</si>
  <si>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</si>
  <si>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</si>
  <si>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</si>
  <si>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</si>
  <si>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</si>
  <si>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</si>
  <si>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</si>
  <si>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</si>
  <si>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</si>
  <si>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</si>
  <si>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</si>
  <si>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</si>
  <si>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</si>
  <si>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</si>
  <si>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</si>
  <si>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</si>
  <si>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</si>
  <si>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</si>
  <si>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</si>
  <si>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</si>
  <si>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</si>
  <si>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</si>
  <si>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</si>
  <si>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</si>
  <si>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</si>
  <si>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</si>
  <si>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</si>
  <si>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</si>
  <si>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</si>
  <si>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</si>
  <si>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</si>
  <si>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</si>
  <si>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</si>
  <si>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</si>
  <si>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</si>
  <si>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</si>
  <si>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</si>
  <si>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</si>
  <si>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</si>
  <si>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</si>
  <si>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</si>
  <si>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</si>
  <si>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</si>
  <si>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</si>
  <si>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</si>
  <si>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</si>
  <si>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</si>
  <si>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</si>
  <si>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</si>
  <si>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</si>
  <si>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</si>
  <si>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</si>
  <si>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</si>
  <si>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</si>
  <si>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</si>
  <si>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</si>
  <si>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</si>
  <si>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</si>
  <si>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</si>
  <si>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</si>
  <si>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</si>
  <si>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</si>
  <si>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</si>
  <si>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</si>
  <si>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</si>
  <si>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</si>
  <si>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</si>
  <si>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</si>
  <si>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</si>
  <si>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</si>
  <si>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</si>
  <si>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</si>
  <si>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</si>
  <si>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</si>
  <si>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</si>
  <si>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</si>
  <si>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</si>
  <si>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</si>
  <si>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</si>
  <si>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</si>
  <si>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</si>
  <si>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</si>
  <si>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</si>
  <si>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</si>
  <si>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</si>
  <si>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</si>
  <si>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</si>
  <si>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</si>
  <si>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</si>
  <si>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</si>
  <si>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</si>
  <si>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</si>
  <si>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</si>
  <si>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</si>
  <si>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</si>
  <si>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</si>
  <si>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</si>
  <si>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</si>
  <si>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</si>
  <si>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</si>
  <si>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</si>
  <si>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</si>
  <si>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</si>
  <si>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</si>
  <si>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</si>
  <si>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</si>
  <si>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</si>
  <si>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</si>
  <si>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</si>
  <si>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</si>
  <si>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</si>
  <si>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</si>
  <si>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</si>
  <si>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</si>
  <si>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</si>
  <si>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</si>
  <si>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</si>
  <si>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</si>
  <si>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</si>
  <si>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</si>
  <si>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</si>
  <si>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</si>
  <si>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</si>
  <si>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</si>
  <si>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</si>
  <si>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</si>
  <si>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</si>
  <si>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</si>
  <si>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</si>
  <si>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</si>
  <si>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</si>
  <si>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</si>
  <si>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</si>
  <si>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</si>
  <si>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</si>
  <si>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</si>
  <si>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</si>
  <si>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</si>
  <si>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</si>
  <si>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</si>
  <si>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</si>
  <si>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</si>
  <si>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</si>
  <si>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</si>
  <si>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</si>
  <si>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</si>
  <si>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</si>
  <si>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</si>
  <si>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</si>
  <si>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</si>
  <si>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</si>
  <si>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</si>
  <si>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</si>
  <si>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</si>
  <si>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</si>
  <si>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</si>
  <si>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</si>
  <si>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</si>
  <si>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</si>
  <si>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</si>
  <si>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</si>
  <si>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</si>
  <si>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</si>
  <si>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</si>
  <si>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</si>
  <si>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</si>
  <si>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</si>
  <si>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</si>
  <si>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</si>
  <si>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</si>
  <si>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</si>
  <si>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</si>
  <si>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</si>
  <si>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</si>
  <si>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</si>
  <si>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</si>
  <si>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</si>
  <si>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</si>
  <si>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</si>
  <si>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</si>
  <si>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</si>
  <si>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</si>
  <si>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</si>
  <si>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</si>
  <si>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</si>
  <si>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</si>
  <si>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</si>
  <si>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</si>
  <si>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</si>
  <si>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</si>
  <si>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</si>
  <si>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</si>
  <si>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</si>
  <si>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</si>
  <si>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</si>
  <si>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</si>
  <si>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</si>
  <si>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</si>
  <si>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</si>
  <si>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</si>
  <si>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</si>
  <si>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</si>
  <si>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</si>
  <si>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</si>
  <si>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</si>
  <si>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</si>
  <si>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</si>
  <si>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</si>
  <si>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</si>
  <si>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</si>
  <si>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</si>
  <si>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</si>
  <si>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</si>
  <si>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</si>
  <si>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</si>
  <si>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</si>
  <si>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</si>
  <si>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</si>
  <si>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</si>
  <si>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</si>
  <si>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</si>
  <si>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</si>
  <si>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</si>
  <si>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</si>
  <si>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</si>
  <si>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</si>
  <si>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</si>
  <si>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</si>
  <si>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</si>
  <si>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</si>
  <si>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</si>
  <si>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</si>
  <si>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</si>
  <si>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</si>
  <si>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</si>
  <si>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</si>
  <si>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</si>
  <si>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</si>
  <si>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</si>
  <si>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</si>
  <si>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</si>
  <si>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</si>
  <si>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</si>
  <si>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</si>
  <si>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</si>
  <si>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</si>
  <si>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</si>
  <si>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</si>
  <si>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</si>
  <si>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</si>
  <si>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</si>
  <si>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</si>
  <si>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</si>
  <si>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</si>
  <si>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</si>
  <si>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</si>
  <si>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</si>
  <si>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</si>
  <si>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</si>
  <si>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</si>
  <si>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</si>
  <si>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</si>
  <si>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</si>
  <si>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</si>
  <si>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</si>
  <si>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</si>
  <si>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</si>
  <si>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</si>
  <si>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</si>
  <si>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</si>
  <si>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</si>
  <si>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</si>
  <si>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</si>
  <si>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</si>
  <si>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</si>
  <si>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</si>
  <si>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</si>
  <si>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</si>
  <si>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</si>
  <si>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</si>
  <si>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</si>
  <si>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</si>
  <si>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</si>
  <si>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</si>
  <si>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</si>
  <si>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</si>
  <si>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</si>
  <si>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</si>
  <si>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</si>
  <si>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</si>
  <si>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</si>
  <si>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</si>
  <si>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</si>
  <si>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</si>
  <si>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</si>
  <si>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</si>
  <si>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</si>
  <si>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</si>
  <si>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</si>
  <si>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</si>
  <si>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</si>
  <si>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</si>
  <si>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</si>
  <si>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</si>
  <si>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</si>
  <si>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</si>
  <si>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</si>
  <si>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</si>
  <si>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</si>
  <si>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</si>
  <si>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</si>
  <si>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</si>
  <si>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</si>
  <si>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</si>
  <si>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</si>
  <si>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</si>
  <si>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</si>
  <si>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</si>
  <si>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</si>
  <si>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</si>
  <si>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</si>
  <si>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</si>
  <si>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</si>
  <si>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</si>
  <si>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</si>
  <si>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</si>
  <si>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</si>
  <si>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</si>
  <si>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</si>
  <si>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</si>
  <si>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</si>
  <si>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</si>
  <si>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</si>
  <si>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</si>
  <si>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</si>
  <si>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</si>
  <si>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</si>
  <si>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</si>
  <si>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</si>
  <si>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</si>
  <si>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</si>
  <si>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</si>
  <si>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</si>
  <si>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</si>
  <si>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</si>
  <si>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</si>
  <si>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</si>
  <si>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</si>
  <si>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</si>
  <si>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</si>
  <si>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</si>
  <si>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</si>
  <si>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</si>
  <si>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</si>
  <si>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</si>
  <si>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</si>
  <si>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</si>
  <si>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</si>
  <si>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</si>
  <si>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</si>
  <si>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</si>
  <si>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</si>
  <si>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</si>
  <si>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</si>
  <si>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</si>
  <si>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</si>
  <si>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</si>
  <si>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</si>
  <si>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</si>
  <si>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</si>
  <si>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</si>
  <si>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</si>
  <si>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</si>
  <si>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</si>
  <si>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</si>
  <si>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</si>
  <si>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</si>
  <si>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</si>
  <si>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</si>
  <si>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</si>
  <si>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</si>
  <si>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</si>
  <si>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</si>
  <si>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</si>
  <si>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</si>
  <si>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</si>
  <si>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</si>
  <si>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</si>
  <si>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</si>
  <si>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</si>
  <si>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</si>
  <si>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</si>
  <si>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</si>
  <si>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</si>
  <si>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</si>
  <si>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</si>
  <si>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</si>
  <si>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</si>
  <si>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</si>
  <si>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</si>
  <si>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</si>
  <si>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</si>
  <si>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</si>
  <si>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</si>
  <si>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</si>
  <si>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</si>
  <si>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</si>
  <si>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</si>
  <si>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</si>
  <si>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</si>
  <si>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</si>
  <si>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</si>
  <si>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</si>
  <si>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</si>
  <si>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</si>
  <si>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</si>
  <si>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</si>
  <si>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</si>
  <si>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</si>
  <si>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</si>
  <si>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</si>
  <si>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</si>
  <si>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</si>
  <si>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</si>
  <si>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</si>
  <si>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</si>
  <si>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</si>
  <si>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</si>
  <si>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</si>
  <si>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</si>
  <si>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</si>
  <si>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</si>
  <si>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</si>
  <si>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</si>
  <si>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</si>
  <si>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</si>
  <si>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</si>
  <si>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</si>
  <si>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</si>
  <si>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</si>
  <si>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</si>
  <si>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</si>
  <si>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</si>
  <si>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</si>
  <si>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</si>
  <si>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</si>
  <si>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</si>
  <si>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</si>
  <si>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</si>
  <si>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</si>
  <si>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</si>
  <si>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</si>
  <si>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</si>
  <si>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</si>
  <si>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</si>
  <si>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</si>
  <si>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</si>
  <si>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</si>
  <si>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</si>
  <si>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</si>
  <si>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</si>
  <si>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</si>
  <si>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</si>
  <si>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</si>
  <si>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</si>
  <si>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</si>
  <si>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</si>
  <si>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</si>
  <si>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</si>
  <si>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</si>
  <si>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</si>
  <si>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</si>
  <si>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</si>
  <si>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</si>
  <si>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</si>
  <si>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</si>
  <si>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</si>
  <si>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</si>
  <si>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</si>
  <si>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</si>
  <si>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</si>
  <si>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</si>
  <si>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</si>
  <si>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</si>
  <si>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</si>
  <si>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</si>
  <si>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</si>
  <si>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</si>
  <si>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</si>
  <si>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</si>
  <si>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</si>
  <si>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</si>
  <si>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</si>
  <si>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</si>
  <si>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</si>
  <si>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</si>
  <si>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</si>
  <si>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</si>
  <si>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</si>
  <si>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</si>
  <si>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</si>
  <si>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</si>
  <si>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</si>
  <si>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</si>
  <si>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</si>
  <si>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</si>
  <si>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</si>
  <si>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</si>
  <si>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</si>
  <si>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</si>
  <si>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</si>
  <si>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</si>
  <si>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</si>
  <si>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</si>
  <si>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</si>
  <si>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</si>
  <si>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</si>
  <si>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</si>
  <si>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</si>
  <si>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</si>
  <si>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</si>
  <si>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</si>
  <si>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</si>
  <si>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</si>
  <si>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</si>
  <si>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</si>
  <si>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</si>
  <si>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</si>
  <si>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</si>
  <si>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</si>
  <si>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</si>
  <si>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</si>
  <si>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</si>
  <si>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</si>
  <si>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</si>
  <si>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</si>
  <si>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</si>
  <si>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</si>
  <si>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</si>
  <si>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</si>
  <si>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</si>
  <si>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</si>
  <si>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</si>
  <si>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</si>
  <si>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</si>
  <si>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</si>
  <si>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</si>
  <si>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</si>
  <si>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</si>
  <si>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</si>
  <si>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</si>
  <si>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</si>
  <si>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</si>
  <si>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</si>
  <si>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</si>
  <si>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</si>
  <si>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</si>
  <si>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</si>
  <si>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</si>
  <si>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</si>
  <si>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</si>
  <si>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</si>
  <si>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</si>
  <si>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</si>
  <si>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</si>
  <si>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</si>
  <si>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</si>
  <si>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</si>
  <si>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</si>
  <si>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</si>
  <si>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</si>
  <si>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</si>
  <si>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</si>
  <si>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</si>
  <si>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</si>
  <si>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</si>
  <si>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</si>
  <si>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</si>
  <si>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</si>
  <si>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</si>
  <si>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</si>
  <si>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</si>
  <si>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</si>
  <si>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</si>
  <si>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</si>
  <si>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</si>
  <si>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</si>
  <si>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</si>
  <si>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</si>
  <si>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</si>
  <si>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</si>
  <si>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</si>
  <si>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</si>
  <si>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</si>
  <si>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</si>
  <si>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</si>
  <si>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</si>
  <si>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</si>
  <si>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</si>
  <si>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</si>
  <si>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</si>
  <si>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</si>
  <si>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</si>
  <si>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</si>
  <si>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</si>
  <si>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</si>
  <si>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</si>
  <si>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</si>
  <si>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</si>
  <si>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</si>
  <si>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</si>
  <si>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</si>
  <si>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</si>
  <si>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</si>
  <si>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</si>
  <si>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</si>
  <si>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</si>
  <si>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</si>
  <si>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</si>
  <si>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</si>
  <si>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</si>
  <si>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</si>
  <si>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</si>
  <si>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</si>
  <si>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</si>
  <si>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</si>
  <si>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</si>
  <si>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</si>
  <si>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</si>
  <si>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</si>
  <si>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</si>
  <si>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</si>
  <si>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</si>
  <si>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</si>
  <si>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</si>
  <si>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</si>
  <si>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</si>
  <si>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</si>
  <si>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</si>
  <si>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</si>
  <si>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</si>
  <si>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</si>
  <si>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</si>
  <si>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</si>
  <si>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</si>
  <si>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</si>
  <si>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</si>
  <si>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</si>
  <si>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</si>
  <si>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</si>
  <si>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</si>
  <si>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</si>
  <si>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</si>
  <si>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</si>
  <si>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</si>
  <si>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</si>
  <si>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</si>
  <si>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</si>
  <si>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</si>
  <si>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</si>
  <si>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</si>
  <si>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</si>
  <si>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</si>
  <si>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</si>
  <si>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</si>
  <si>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</si>
  <si>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</si>
  <si>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</si>
  <si>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</si>
  <si>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</si>
  <si>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</si>
  <si>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</si>
  <si>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</si>
  <si>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</si>
  <si>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</si>
  <si>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</si>
  <si>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</si>
  <si>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</si>
  <si>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</si>
  <si>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</si>
  <si>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</si>
  <si>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</si>
  <si>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</si>
  <si>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</si>
  <si>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</si>
  <si>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</si>
  <si>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</si>
  <si>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</si>
  <si>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</si>
  <si>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</si>
  <si>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</si>
  <si>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</si>
  <si>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</si>
  <si>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</si>
  <si>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</si>
  <si>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</si>
  <si>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</si>
  <si>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</si>
  <si>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</si>
  <si>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</si>
  <si>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</si>
  <si>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</si>
  <si>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</si>
  <si>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</si>
  <si>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</si>
  <si>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</si>
  <si>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</si>
  <si>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</si>
  <si>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</si>
  <si>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</si>
  <si>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</si>
  <si>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</si>
  <si>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</si>
  <si>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</si>
  <si>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</si>
  <si>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</si>
  <si>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</si>
  <si>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</si>
  <si>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</si>
  <si>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</si>
  <si>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</si>
  <si>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</si>
  <si>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</si>
  <si>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</si>
  <si>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</si>
  <si>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</si>
  <si>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</si>
  <si>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</si>
  <si>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</si>
  <si>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</si>
  <si>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</si>
  <si>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</si>
  <si>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</si>
  <si>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</si>
  <si>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</si>
  <si>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</si>
  <si>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</si>
  <si>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</si>
  <si>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</si>
  <si>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</si>
  <si>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</si>
  <si>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</si>
  <si>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</si>
  <si>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</si>
  <si>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</si>
  <si>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</si>
  <si>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</si>
  <si>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</si>
  <si>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</si>
  <si>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</si>
  <si>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</si>
  <si>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</si>
  <si>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</si>
  <si>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</si>
  <si>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</si>
  <si>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</si>
  <si>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</si>
  <si>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</si>
  <si>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</si>
  <si>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</si>
  <si>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</si>
  <si>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</si>
  <si>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</si>
  <si>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</si>
  <si>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</si>
  <si>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</si>
  <si>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</si>
  <si>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</si>
  <si>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</si>
  <si>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</si>
  <si>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</si>
  <si>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</si>
  <si>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</si>
  <si>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</si>
  <si>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</si>
  <si>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</si>
  <si>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</si>
  <si>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</si>
  <si>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</si>
  <si>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</si>
  <si>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</si>
  <si>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</si>
  <si>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</si>
  <si>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</si>
  <si>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</si>
  <si>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</si>
  <si>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</si>
  <si>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</si>
  <si>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</si>
  <si>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</si>
  <si>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</si>
  <si>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</si>
  <si>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</si>
  <si>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</si>
  <si>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</si>
  <si>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</si>
  <si>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</si>
  <si>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</si>
  <si>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</si>
  <si>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</si>
  <si>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</si>
  <si>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</si>
  <si>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</si>
  <si>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</si>
  <si>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</si>
  <si>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</si>
  <si>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</si>
  <si>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</si>
  <si>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</si>
  <si>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</si>
  <si>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</si>
  <si>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</si>
  <si>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</si>
  <si>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</si>
  <si>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</si>
  <si>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</si>
  <si>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</si>
  <si>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</si>
  <si>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</si>
  <si>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</si>
  <si>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</si>
  <si>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</si>
  <si>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</si>
  <si>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</si>
  <si>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</si>
  <si>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</si>
  <si>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</si>
  <si>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</si>
  <si>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</si>
  <si>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</si>
  <si>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</si>
  <si>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</si>
  <si>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</si>
  <si>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</si>
  <si>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</si>
  <si>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</si>
  <si>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</si>
  <si>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</si>
  <si>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</si>
  <si>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</si>
  <si>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</si>
  <si>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</si>
  <si>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</si>
  <si>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</si>
  <si>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</si>
  <si>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</si>
  <si>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</si>
  <si>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</si>
  <si>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</si>
  <si>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</si>
  <si>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</si>
  <si>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</si>
  <si>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</si>
  <si>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</si>
  <si>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</si>
  <si>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</si>
  <si>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</si>
  <si>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</si>
  <si>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</si>
  <si>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</si>
  <si>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</si>
  <si>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</si>
  <si>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</si>
  <si>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</si>
  <si>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</si>
  <si>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</si>
  <si>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</si>
  <si>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</si>
  <si>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</si>
  <si>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</si>
  <si>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</si>
  <si>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</si>
  <si>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</si>
  <si>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</si>
  <si>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</si>
  <si>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</si>
  <si>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</si>
  <si>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</si>
  <si>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</si>
  <si>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</si>
  <si>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</si>
  <si>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</si>
  <si>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</si>
  <si>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</si>
  <si>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</si>
  <si>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</si>
  <si>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</si>
  <si>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</si>
  <si>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</si>
  <si>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</si>
  <si>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</si>
  <si>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</si>
  <si>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</si>
  <si>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</si>
  <si>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</si>
  <si>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</si>
  <si>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</si>
  <si>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</si>
  <si>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</si>
  <si>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</si>
  <si>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</si>
  <si>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</si>
  <si>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</si>
  <si>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</si>
  <si>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</si>
  <si>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</si>
  <si>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</si>
  <si>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</si>
  <si>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</si>
  <si>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</si>
  <si>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</si>
  <si>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</si>
  <si>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</si>
  <si>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</si>
  <si>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</si>
  <si>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</si>
  <si>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</si>
  <si>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</si>
  <si>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</si>
  <si>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</si>
  <si>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</si>
  <si>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</si>
  <si>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</si>
  <si>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</si>
  <si>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</si>
  <si>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</si>
  <si>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</si>
  <si>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</si>
  <si>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</si>
  <si>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</si>
  <si>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</si>
  <si>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</si>
  <si>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</si>
  <si>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</si>
  <si>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</si>
  <si>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</si>
  <si>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</si>
  <si>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</si>
  <si>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</si>
  <si>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</si>
  <si>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</si>
  <si>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</si>
  <si>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</si>
  <si>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</si>
  <si>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</si>
  <si>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</si>
  <si>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</si>
  <si>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</si>
  <si>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</si>
  <si>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</si>
  <si>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</si>
  <si>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</si>
  <si>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</si>
  <si>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</si>
  <si>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</si>
  <si>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</si>
  <si>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</si>
  <si>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</si>
  <si>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</si>
  <si>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</si>
  <si>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</si>
  <si>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</si>
  <si>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</si>
  <si>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</si>
  <si>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</si>
  <si>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</si>
  <si>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</si>
  <si>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</si>
  <si>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</si>
  <si>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</si>
  <si>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</si>
  <si>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</si>
  <si>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</si>
  <si>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</si>
  <si>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</si>
  <si>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</si>
  <si>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</si>
  <si>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</si>
  <si>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</si>
  <si>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</si>
  <si>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</si>
  <si>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</si>
  <si>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</si>
  <si>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</si>
  <si>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</si>
  <si>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</si>
  <si>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</si>
  <si>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</si>
  <si>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</si>
  <si>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</si>
  <si>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</si>
  <si>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</si>
  <si>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</si>
  <si>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</si>
  <si>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</si>
  <si>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</si>
  <si>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</si>
  <si>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</si>
  <si>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</si>
  <si>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</si>
  <si>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</si>
  <si>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</si>
  <si>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</si>
  <si>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</si>
  <si>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</si>
  <si>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</si>
  <si>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</si>
  <si>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</si>
  <si>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</si>
  <si>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</si>
  <si>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</si>
  <si>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</si>
  <si>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</si>
  <si>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</si>
  <si>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</si>
  <si>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</si>
  <si>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</si>
  <si>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</si>
  <si>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</si>
  <si>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</si>
  <si>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</si>
  <si>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</si>
  <si>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</si>
  <si>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</si>
  <si>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</si>
  <si>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</si>
  <si>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</si>
  <si>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</si>
  <si>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</si>
  <si>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</si>
  <si>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</si>
  <si>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</si>
  <si>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</si>
  <si>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</si>
  <si>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</si>
  <si>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</si>
  <si>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</si>
  <si>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</si>
  <si>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</si>
  <si>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</si>
  <si>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</si>
  <si>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</si>
  <si>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</si>
  <si>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</si>
  <si>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</si>
  <si>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</si>
  <si>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</si>
  <si>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</si>
  <si>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</si>
  <si>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</si>
  <si>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</si>
  <si>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</si>
  <si>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</si>
  <si>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</si>
  <si>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</si>
  <si>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</si>
  <si>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</si>
  <si>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</si>
  <si>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</si>
  <si>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</si>
  <si>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</si>
  <si>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</si>
  <si>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</si>
  <si>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</si>
  <si>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</si>
  <si>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</si>
  <si>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</si>
  <si>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</si>
  <si>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</si>
  <si>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</si>
  <si>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</si>
  <si>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</si>
  <si>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</si>
  <si>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</si>
  <si>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</si>
  <si>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</si>
  <si>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</si>
  <si>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</si>
  <si>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</si>
  <si>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</si>
  <si>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</si>
  <si>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</si>
  <si>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</si>
  <si>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</si>
  <si>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</si>
  <si>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</si>
  <si>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</si>
  <si>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</si>
  <si>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</si>
  <si>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</si>
  <si>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</si>
  <si>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</si>
  <si>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</si>
  <si>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</si>
  <si>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</si>
  <si>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</si>
  <si>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</si>
  <si>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</si>
  <si>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</si>
  <si>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</si>
  <si>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</si>
  <si>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</si>
  <si>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</si>
  <si>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</si>
  <si>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</si>
  <si>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</si>
  <si>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</si>
  <si>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</si>
  <si>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</si>
  <si>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</si>
  <si>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</si>
  <si>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</si>
  <si>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</si>
  <si>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</si>
  <si>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</si>
  <si>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</si>
  <si>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</si>
  <si>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</si>
  <si>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</si>
  <si>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</si>
  <si>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</si>
  <si>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</si>
  <si>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</si>
  <si>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</si>
  <si>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</si>
  <si>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</si>
  <si>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</si>
  <si>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</si>
  <si>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</si>
  <si>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</si>
  <si>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</si>
  <si>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</si>
  <si>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</si>
  <si>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</si>
  <si>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</si>
  <si>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</si>
  <si>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</si>
  <si>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</si>
  <si>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</si>
  <si>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</si>
  <si>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</si>
  <si>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</si>
  <si>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</si>
  <si>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</si>
  <si>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</si>
  <si>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</si>
  <si>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</si>
  <si>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</si>
  <si>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</si>
  <si>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</si>
  <si>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</si>
  <si>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</si>
  <si>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</si>
  <si>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</si>
  <si>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</si>
  <si>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</si>
  <si>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</si>
  <si>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</si>
  <si>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</si>
  <si>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</si>
  <si>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</si>
  <si>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</si>
  <si>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</si>
  <si>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</si>
  <si>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</si>
  <si>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</si>
  <si>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</si>
  <si>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</si>
  <si>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</si>
  <si>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</si>
  <si>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</si>
  <si>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</si>
  <si>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</si>
  <si>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</si>
  <si>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</si>
  <si>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</si>
  <si>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</si>
  <si>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</si>
  <si>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</si>
  <si>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</si>
  <si>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</si>
  <si>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</si>
  <si>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</si>
  <si>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</si>
  <si>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</si>
  <si>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</si>
  <si>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</si>
  <si>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</si>
  <si>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</si>
  <si>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</si>
  <si>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</si>
  <si>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</si>
  <si>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</si>
  <si>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</si>
  <si>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</si>
  <si>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</si>
  <si>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</si>
  <si>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</si>
  <si>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</si>
  <si>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</si>
  <si>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</si>
  <si>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</si>
  <si>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</si>
  <si>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</si>
  <si>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</si>
  <si>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</si>
  <si>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</si>
  <si>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</si>
  <si>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</si>
  <si>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</si>
  <si>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</si>
  <si>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</si>
  <si>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</si>
  <si>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</si>
  <si>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</si>
  <si>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</si>
  <si>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</si>
  <si>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</si>
  <si>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</si>
  <si>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</si>
  <si>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</si>
  <si>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</si>
  <si>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</si>
  <si>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</si>
  <si>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</si>
  <si>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</si>
  <si>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</si>
  <si>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</si>
  <si>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</si>
  <si>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</si>
  <si>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</si>
  <si>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</si>
  <si>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</si>
  <si>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</si>
  <si>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</si>
  <si>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</si>
  <si>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</si>
  <si>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</si>
  <si>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</si>
  <si>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</si>
  <si>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</si>
  <si>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</si>
  <si>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</si>
  <si>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</si>
  <si>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</si>
  <si>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</si>
  <si>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</si>
  <si>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</si>
  <si>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</si>
  <si>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</si>
  <si>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</si>
  <si>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</si>
  <si>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</si>
  <si>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</si>
  <si>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</si>
  <si>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</si>
  <si>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</si>
  <si>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</si>
  <si>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</si>
  <si>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</si>
  <si>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</si>
  <si>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</si>
  <si>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</si>
  <si>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</si>
  <si>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</si>
  <si>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</si>
  <si>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</si>
  <si>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</si>
  <si>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</si>
  <si>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</si>
  <si>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</si>
  <si>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</si>
  <si>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</si>
  <si>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</si>
  <si>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</si>
  <si>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</si>
  <si>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</si>
  <si>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</si>
  <si>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</si>
  <si>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</si>
  <si>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</si>
  <si>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</si>
  <si>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</si>
  <si>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</si>
  <si>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</si>
  <si>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</si>
  <si>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</si>
  <si>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</si>
  <si>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</si>
  <si>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</si>
  <si>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</si>
  <si>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</si>
  <si>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</si>
  <si>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</si>
  <si>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</si>
  <si>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</si>
  <si>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</si>
  <si>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</si>
  <si>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</si>
  <si>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</si>
  <si>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</si>
  <si>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</si>
  <si>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</si>
  <si>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</si>
  <si>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</si>
  <si>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</si>
  <si>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</si>
  <si>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</si>
  <si>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</si>
  <si>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</si>
  <si>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</si>
  <si>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</si>
  <si>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</si>
  <si>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</si>
  <si>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</si>
  <si>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</si>
  <si>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</si>
  <si>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</si>
  <si>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</si>
  <si>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</si>
  <si>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</si>
  <si>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</si>
  <si>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</si>
  <si>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</si>
  <si>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</si>
  <si>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</si>
  <si>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</si>
  <si>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</si>
  <si>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</si>
  <si>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</si>
  <si>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</si>
  <si>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</si>
  <si>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</si>
  <si>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</si>
  <si>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</si>
  <si>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</si>
  <si>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</si>
  <si>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</si>
  <si>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</si>
  <si>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</si>
  <si>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</si>
  <si>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</si>
  <si>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</si>
  <si>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</si>
  <si>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</si>
  <si>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</si>
  <si>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</si>
  <si>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</si>
  <si>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</si>
  <si>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</si>
  <si>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</si>
  <si>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</si>
  <si>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</si>
  <si>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</si>
  <si>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</si>
  <si>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</si>
  <si>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</si>
  <si>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</si>
  <si>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</si>
  <si>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</si>
  <si>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</si>
  <si>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</si>
  <si>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</si>
  <si>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</si>
  <si>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</si>
  <si>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</si>
  <si>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</si>
  <si>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</si>
  <si>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</si>
  <si>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</si>
  <si>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</si>
  <si>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</si>
  <si>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</si>
  <si>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</si>
  <si>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</si>
  <si>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</si>
  <si>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</si>
  <si>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</si>
  <si>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</si>
  <si>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</si>
  <si>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</si>
  <si>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</si>
  <si>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</si>
  <si>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</si>
  <si>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</si>
  <si>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</si>
  <si>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</si>
  <si>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</si>
  <si>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</si>
  <si>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</si>
  <si>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</si>
  <si>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</si>
  <si>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</si>
  <si>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</si>
  <si>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</si>
  <si>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</si>
  <si>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</si>
  <si>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</si>
  <si>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</si>
  <si>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</si>
  <si>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</si>
  <si>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</si>
  <si>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</si>
  <si>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</si>
  <si>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</si>
  <si>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</si>
  <si>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</si>
  <si>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</si>
  <si>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</si>
  <si>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</si>
  <si>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</si>
  <si>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</si>
  <si>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</si>
  <si>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</si>
  <si>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</si>
  <si>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</si>
  <si>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</si>
  <si>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</si>
  <si>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</si>
  <si>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</si>
  <si>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</si>
  <si>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</si>
  <si>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</si>
  <si>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</si>
  <si>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</si>
  <si>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</si>
  <si>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</si>
  <si>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</si>
  <si>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</si>
  <si>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</si>
  <si>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</si>
  <si>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</si>
  <si>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</si>
  <si>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</si>
  <si>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</si>
  <si>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</si>
  <si>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</si>
  <si>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</si>
  <si>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</si>
  <si>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</si>
  <si>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</si>
  <si>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</si>
  <si>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</si>
  <si>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</si>
  <si>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</si>
  <si>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</si>
  <si>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</si>
  <si>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</si>
  <si>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</si>
  <si>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</si>
  <si>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</si>
  <si>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</si>
  <si>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</si>
  <si>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</si>
  <si>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</si>
  <si>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</si>
  <si>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</si>
  <si>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</si>
  <si>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</si>
  <si>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</si>
  <si>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</si>
  <si>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</si>
  <si>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</si>
  <si>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</si>
  <si>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</si>
  <si>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</si>
  <si>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</si>
  <si>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</si>
  <si>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</si>
  <si>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</si>
  <si>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</si>
  <si>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</si>
  <si>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</si>
  <si>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</si>
  <si>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</si>
  <si>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</si>
  <si>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</si>
  <si>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</si>
  <si>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</si>
  <si>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</si>
  <si>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</si>
  <si>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</si>
  <si>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</si>
  <si>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</si>
  <si>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</si>
  <si>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</si>
  <si>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</si>
  <si>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</si>
  <si>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</si>
  <si>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</si>
  <si>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</si>
  <si>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</si>
  <si>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</si>
  <si>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</si>
  <si>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</si>
  <si>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</si>
  <si>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</si>
  <si>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</si>
  <si>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</si>
  <si>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</si>
  <si>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</si>
  <si>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</si>
  <si>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</si>
  <si>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</si>
  <si>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</si>
  <si>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</si>
  <si>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</si>
  <si>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</si>
  <si>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</si>
  <si>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</si>
  <si>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</si>
  <si>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</si>
  <si>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</si>
  <si>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</si>
  <si>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</si>
  <si>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</si>
  <si>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</si>
  <si>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</si>
  <si>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</si>
  <si>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</si>
  <si>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</si>
  <si>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</si>
  <si>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</si>
  <si>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</si>
  <si>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</si>
  <si>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</si>
  <si>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</si>
  <si>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</si>
  <si>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</si>
  <si>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</si>
  <si>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</si>
  <si>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</si>
  <si>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</si>
  <si>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</si>
  <si>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</si>
  <si>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</si>
  <si>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</si>
  <si>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</si>
  <si>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</si>
  <si>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</si>
  <si>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</si>
  <si>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</si>
  <si>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</si>
  <si>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</si>
  <si>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</si>
  <si>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</si>
  <si>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</si>
  <si>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</si>
  <si>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</si>
  <si>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</si>
  <si>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</si>
  <si>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</si>
  <si>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</si>
  <si>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</si>
  <si>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</si>
  <si>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</si>
  <si>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</si>
  <si>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</si>
  <si>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</si>
  <si>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</si>
  <si>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</si>
  <si>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</si>
  <si>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</si>
  <si>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</si>
  <si>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</si>
  <si>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</si>
  <si>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</si>
  <si>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</si>
  <si>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</si>
  <si>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</si>
  <si>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</si>
  <si>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</si>
  <si>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</si>
  <si>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</si>
  <si>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</si>
  <si>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</si>
  <si>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</si>
  <si>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</si>
  <si>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</si>
  <si>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</si>
  <si>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</si>
  <si>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</si>
  <si>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</si>
  <si>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</si>
  <si>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</si>
  <si>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</si>
  <si>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</si>
  <si>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</si>
  <si>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</si>
  <si>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</si>
  <si>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</si>
  <si>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</si>
  <si>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</si>
  <si>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</si>
  <si>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</si>
  <si>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</si>
  <si>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</si>
  <si>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</si>
  <si>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</si>
  <si>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</si>
  <si>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</si>
  <si>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</si>
  <si>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</si>
  <si>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</si>
  <si>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</si>
  <si>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</si>
  <si>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</si>
  <si>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</si>
  <si>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</si>
  <si>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</si>
  <si>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</si>
  <si>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</si>
  <si>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</si>
  <si>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</si>
  <si>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</si>
  <si>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</si>
  <si>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</si>
  <si>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</si>
  <si>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</si>
  <si>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</si>
  <si>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</si>
  <si>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</si>
  <si>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</si>
  <si>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</si>
  <si>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</si>
  <si>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</si>
  <si>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</si>
  <si>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</si>
  <si>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</si>
  <si>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</si>
  <si>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</si>
  <si>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</si>
  <si>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</si>
  <si>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</si>
  <si>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</si>
  <si>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</si>
  <si>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</si>
  <si>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</si>
  <si>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</si>
  <si>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</si>
  <si>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</si>
  <si>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</si>
  <si>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</si>
  <si>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</si>
  <si>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</si>
  <si>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</si>
  <si>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</si>
  <si>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</si>
  <si>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</si>
  <si>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</si>
  <si>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</si>
  <si>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</si>
  <si>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</si>
  <si>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</si>
  <si>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</si>
  <si>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</si>
  <si>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</si>
  <si>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</si>
  <si>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</si>
  <si>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</si>
  <si>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</si>
  <si>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</si>
  <si>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</si>
  <si>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</si>
  <si>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</si>
  <si>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</si>
  <si>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</si>
  <si>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</si>
  <si>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</si>
  <si>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</si>
  <si>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</si>
  <si>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</si>
  <si>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</si>
  <si>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</si>
  <si>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</si>
  <si>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</si>
  <si>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</si>
  <si>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</si>
  <si>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</si>
  <si>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</si>
  <si>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</si>
  <si>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</si>
  <si>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</si>
  <si>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</si>
  <si>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</si>
  <si>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</si>
  <si>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</si>
  <si>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</si>
  <si>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</si>
  <si>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</si>
  <si>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</si>
  <si>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</si>
  <si>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</si>
  <si>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</si>
  <si>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</si>
  <si>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</si>
  <si>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</si>
  <si>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</si>
  <si>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</si>
  <si>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</si>
  <si>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</si>
  <si>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</si>
  <si>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</si>
  <si>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</si>
  <si>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</si>
  <si>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</si>
  <si>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</si>
  <si>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</si>
  <si>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</si>
  <si>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</si>
  <si>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</si>
  <si>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</si>
  <si>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</si>
  <si>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</si>
  <si>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</si>
  <si>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</si>
  <si>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</si>
  <si>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</si>
  <si>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</si>
  <si>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</si>
  <si>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</si>
  <si>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</si>
  <si>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</si>
  <si>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</si>
  <si>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</si>
  <si>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</si>
  <si>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</si>
  <si>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</si>
  <si>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</si>
  <si>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</si>
  <si>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</si>
  <si>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</si>
  <si>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</si>
  <si>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</si>
  <si>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</si>
  <si>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</si>
  <si>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</si>
  <si>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</si>
  <si>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</si>
  <si>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</si>
  <si>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</si>
  <si>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</si>
  <si>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</si>
  <si>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</si>
  <si>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</si>
  <si>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</si>
  <si>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</si>
  <si>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</si>
  <si>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</si>
  <si>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</si>
  <si>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</si>
  <si>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</si>
  <si>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</si>
  <si>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</si>
  <si>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</si>
  <si>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</si>
  <si>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</si>
  <si>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</si>
  <si>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</si>
  <si>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</si>
  <si>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</si>
  <si>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</si>
  <si>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</si>
  <si>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</si>
  <si>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</si>
  <si>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</si>
  <si>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</si>
  <si>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</si>
  <si>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</si>
  <si>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</si>
  <si>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</si>
  <si>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</si>
  <si>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</si>
  <si>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</si>
  <si>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</si>
  <si>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</si>
  <si>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</si>
  <si>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</si>
  <si>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</si>
  <si>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</si>
  <si>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</si>
  <si>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</si>
  <si>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</si>
  <si>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</si>
  <si>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</si>
  <si>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</si>
  <si>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</si>
  <si>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</si>
  <si>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</si>
  <si>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</si>
  <si>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</si>
  <si>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</si>
  <si>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</si>
  <si>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</si>
  <si>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</si>
  <si>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</si>
  <si>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</si>
  <si>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</si>
  <si>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</si>
  <si>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</si>
  <si>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</si>
  <si>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</si>
  <si>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</si>
  <si>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</si>
  <si>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</si>
  <si>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</si>
  <si>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</si>
  <si>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</si>
  <si>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</si>
  <si>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</si>
  <si>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</si>
  <si>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</si>
  <si>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</si>
  <si>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</si>
  <si>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</si>
  <si>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</si>
  <si>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</si>
  <si>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</si>
  <si>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</si>
  <si>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</si>
  <si>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</si>
  <si>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</si>
  <si>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</si>
  <si>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</si>
  <si>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</si>
  <si>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</si>
  <si>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</si>
  <si>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</si>
  <si>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</si>
  <si>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</si>
  <si>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</si>
  <si>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</si>
  <si>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</si>
  <si>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</si>
  <si>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</si>
  <si>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</si>
  <si>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</si>
  <si>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</si>
  <si>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</si>
  <si>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</si>
  <si>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</si>
  <si>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</si>
  <si>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</si>
  <si>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</si>
  <si>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</si>
  <si>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</si>
  <si>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</si>
  <si>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</si>
  <si>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</si>
  <si>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</si>
  <si>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</si>
  <si>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</si>
  <si>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</si>
  <si>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</si>
  <si>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</si>
  <si>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</si>
  <si>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</si>
  <si>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</si>
  <si>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</si>
  <si>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</si>
  <si>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</si>
  <si>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</si>
  <si>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</si>
  <si>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</si>
  <si>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</si>
  <si>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</si>
  <si>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</si>
  <si>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</si>
  <si>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</si>
  <si>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</si>
  <si>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</si>
  <si>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</si>
  <si>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</si>
  <si>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</si>
  <si>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</si>
  <si>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</si>
  <si>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</si>
  <si>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</si>
  <si>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</si>
  <si>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</si>
  <si>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</si>
  <si>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</si>
  <si>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</si>
  <si>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</si>
  <si>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</si>
  <si>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</si>
  <si>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</si>
  <si>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</si>
  <si>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</si>
  <si>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</si>
  <si>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</si>
  <si>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</si>
  <si>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</si>
  <si>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</si>
  <si>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</si>
  <si>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</si>
  <si>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</si>
  <si>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</si>
  <si>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</si>
  <si>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</si>
  <si>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</si>
  <si>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</si>
  <si>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</si>
  <si>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</si>
  <si>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</si>
  <si>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</si>
  <si>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</si>
  <si>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</si>
  <si>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</si>
  <si>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</si>
  <si>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</si>
  <si>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</si>
  <si>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</si>
  <si>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</si>
  <si>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</si>
  <si>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</si>
  <si>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</si>
  <si>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</si>
  <si>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</si>
  <si>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</si>
  <si>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</si>
  <si>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</si>
  <si>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</si>
  <si>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</si>
  <si>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</si>
  <si>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</si>
  <si>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</si>
  <si>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</si>
  <si>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</si>
  <si>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</si>
  <si>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</si>
  <si>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</si>
  <si>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</si>
  <si>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</si>
  <si>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</si>
  <si>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</si>
  <si>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</si>
  <si>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</si>
  <si>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</si>
  <si>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</si>
  <si>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</si>
  <si>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</si>
  <si>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</si>
  <si>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</si>
  <si>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</si>
  <si>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</si>
  <si>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</si>
  <si>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</si>
  <si>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</si>
  <si>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</si>
  <si>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</si>
  <si>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</si>
  <si>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</si>
  <si>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</si>
  <si>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</si>
  <si>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</si>
  <si>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</si>
  <si>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</si>
  <si>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</si>
  <si>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</si>
  <si>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</si>
  <si>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</si>
  <si>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</si>
  <si>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</si>
  <si>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</si>
  <si>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</si>
  <si>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</si>
  <si>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</si>
  <si>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</si>
  <si>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</si>
  <si>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</si>
  <si>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</si>
  <si>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</si>
  <si>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</si>
  <si>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</si>
  <si>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</si>
  <si>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</si>
  <si>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</si>
  <si>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</si>
  <si>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</si>
  <si>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</si>
  <si>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</si>
  <si>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</si>
  <si>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</si>
  <si>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</si>
  <si>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</si>
  <si>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</si>
  <si>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</si>
  <si>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</si>
  <si>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</si>
  <si>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</si>
  <si>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</si>
  <si>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</si>
  <si>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</si>
  <si>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</si>
  <si>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</si>
  <si>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</si>
  <si>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</si>
  <si>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</si>
  <si>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</si>
  <si>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</si>
  <si>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</si>
  <si>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</si>
  <si>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</si>
  <si>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</si>
  <si>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</si>
  <si>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</si>
  <si>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</si>
  <si>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</si>
  <si>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</si>
  <si>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</si>
  <si>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</si>
  <si>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</si>
  <si>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</si>
  <si>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</si>
  <si>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</si>
  <si>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</si>
  <si>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</si>
  <si>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</si>
  <si>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</si>
  <si>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</si>
  <si>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</si>
  <si>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</si>
  <si>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</si>
  <si>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</si>
  <si>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</si>
  <si>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</si>
  <si>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</si>
  <si>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</si>
  <si>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</si>
  <si>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</si>
  <si>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</si>
  <si>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</si>
  <si>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</si>
  <si>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</si>
  <si>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</si>
  <si>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</si>
  <si>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</si>
  <si>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</si>
  <si>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</si>
  <si>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</si>
  <si>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</si>
  <si>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</si>
  <si>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</si>
  <si>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</si>
  <si>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</si>
  <si>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</si>
  <si>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</si>
  <si>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</si>
  <si>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</si>
  <si>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</si>
  <si>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</si>
  <si>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</si>
  <si>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</si>
  <si>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</si>
  <si>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</si>
  <si>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</si>
  <si>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</si>
  <si>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</si>
  <si>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</si>
  <si>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</si>
  <si>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</si>
  <si>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</si>
  <si>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</si>
  <si>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</si>
  <si>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</si>
  <si>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</si>
  <si>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</si>
  <si>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</si>
  <si>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</si>
  <si>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</si>
  <si>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</si>
  <si>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</si>
  <si>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</si>
  <si>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</si>
  <si>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</si>
  <si>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</si>
  <si>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</si>
  <si>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</si>
  <si>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</si>
  <si>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</si>
  <si>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</si>
  <si>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</si>
  <si>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</si>
  <si>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</si>
  <si>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</si>
  <si>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</si>
  <si>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</si>
  <si>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</si>
  <si>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</si>
  <si>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</si>
  <si>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</si>
  <si>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</si>
  <si>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</si>
  <si>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</si>
  <si>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</si>
  <si>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</si>
  <si>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</si>
  <si>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</si>
  <si>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</si>
  <si>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</si>
  <si>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</si>
  <si>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</si>
  <si>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</si>
  <si>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</si>
  <si>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</si>
  <si>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</si>
  <si>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</si>
  <si>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</si>
  <si>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</si>
  <si>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</si>
  <si>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</si>
  <si>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</si>
  <si>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</si>
  <si>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</si>
  <si>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</si>
  <si>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</si>
  <si>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</si>
  <si>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</si>
  <si>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</si>
  <si>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</si>
  <si>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</si>
  <si>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</si>
  <si>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</si>
  <si>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</si>
  <si>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</si>
  <si>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</si>
  <si>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</si>
  <si>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</si>
  <si>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</si>
  <si>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</si>
  <si>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</si>
  <si>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</si>
  <si>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</si>
  <si>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</si>
  <si>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</si>
  <si>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</si>
  <si>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</si>
  <si>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</si>
  <si>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</si>
  <si>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</si>
  <si>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</si>
  <si>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</si>
  <si>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</si>
  <si>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</si>
  <si>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</si>
  <si>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</si>
  <si>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</si>
  <si>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</si>
  <si>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</si>
  <si>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</si>
  <si>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</si>
  <si>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</si>
  <si>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</si>
  <si>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</si>
  <si>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</si>
  <si>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</si>
  <si>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</si>
  <si>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</si>
  <si>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</si>
  <si>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</si>
  <si>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</si>
  <si>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</si>
  <si>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8510.03;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</si>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</sst>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FD4366E-9742-4473-8207-8EB8F14BA4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2136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510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214</v>
          </cell>
        </row>
        <row r="68">
          <cell r="B68" t="str">
            <v>Greek alone</v>
          </cell>
          <cell r="D68">
            <v>0</v>
          </cell>
        </row>
        <row r="69">
          <cell r="B69" t="str">
            <v>Hungarian alone</v>
          </cell>
          <cell r="D69">
            <v>0</v>
          </cell>
        </row>
        <row r="70">
          <cell r="B70" t="str">
            <v>Icelandic alone</v>
          </cell>
          <cell r="D70">
            <v>0</v>
          </cell>
        </row>
        <row r="71">
          <cell r="B71" t="str">
            <v>Irish alone</v>
          </cell>
          <cell r="D71">
            <v>210</v>
          </cell>
        </row>
        <row r="72">
          <cell r="B72" t="str">
            <v>Italian alone</v>
          </cell>
          <cell r="D72">
            <v>93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947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902</v>
          </cell>
        </row>
        <row r="145">
          <cell r="B145" t="str">
            <v>White alone or in combination with one or more other races</v>
          </cell>
          <cell r="D145" t="e">
            <v>#N/A</v>
          </cell>
        </row>
        <row r="146">
          <cell r="B146" t="str">
            <v>European alone or in any combination*</v>
          </cell>
          <cell r="D146">
            <v>2286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31</v>
          </cell>
        </row>
        <row r="168">
          <cell r="B168" t="str">
            <v>English alone or in any combination</v>
          </cell>
          <cell r="D168">
            <v>1085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95</v>
          </cell>
        </row>
        <row r="173">
          <cell r="B173" t="str">
            <v>Frisian alone or in any combination</v>
          </cell>
          <cell r="D173">
            <v>0</v>
          </cell>
        </row>
        <row r="174">
          <cell r="B174" t="str">
            <v>Georgian alone or in any combination</v>
          </cell>
          <cell r="D174">
            <v>0</v>
          </cell>
        </row>
        <row r="175">
          <cell r="B175" t="str">
            <v>German alone or in any combination</v>
          </cell>
          <cell r="D175">
            <v>773</v>
          </cell>
        </row>
        <row r="176">
          <cell r="B176" t="str">
            <v>Greek alone or in any combination</v>
          </cell>
          <cell r="D176">
            <v>0</v>
          </cell>
        </row>
        <row r="177">
          <cell r="B177" t="str">
            <v>Hungarian alone or in any combination</v>
          </cell>
          <cell r="D177">
            <v>23</v>
          </cell>
        </row>
        <row r="178">
          <cell r="B178" t="str">
            <v>Icelandic alone or in any combination</v>
          </cell>
          <cell r="D178">
            <v>0</v>
          </cell>
        </row>
        <row r="179">
          <cell r="B179" t="str">
            <v>Irish alone or in any combination</v>
          </cell>
          <cell r="D179">
            <v>865</v>
          </cell>
        </row>
        <row r="180">
          <cell r="B180" t="str">
            <v>Italian alone or in any combination</v>
          </cell>
          <cell r="D180">
            <v>349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122</v>
          </cell>
        </row>
        <row r="196">
          <cell r="B196" t="str">
            <v>Portuguese alone or in any combination</v>
          </cell>
          <cell r="D196">
            <v>34</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22</v>
          </cell>
        </row>
        <row r="202">
          <cell r="B202" t="str">
            <v>Scottish alone or in any combination</v>
          </cell>
          <cell r="D202">
            <v>175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1150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1060</v>
          </cell>
        </row>
        <row r="253">
          <cell r="B253" t="str">
            <v>Black or African American alone</v>
          </cell>
          <cell r="D253" t="e">
            <v>#N/A</v>
          </cell>
        </row>
        <row r="254">
          <cell r="B254" t="str">
            <v>African American alone</v>
          </cell>
          <cell r="D254">
            <v>493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153</v>
          </cell>
        </row>
        <row r="317">
          <cell r="B317" t="str">
            <v>Other Black or African American alone, specified</v>
          </cell>
          <cell r="D317">
            <v>0</v>
          </cell>
        </row>
        <row r="318">
          <cell r="B318" t="str">
            <v>Other Black or African American alone, not specified</v>
          </cell>
          <cell r="D318">
            <v>177</v>
          </cell>
        </row>
        <row r="319">
          <cell r="B319" t="str">
            <v>Black or African American alone or in combination with one or more other races</v>
          </cell>
          <cell r="D319" t="e">
            <v>#N/A</v>
          </cell>
        </row>
        <row r="320">
          <cell r="B320" t="str">
            <v>African American alone or in any combination</v>
          </cell>
          <cell r="D320">
            <v>591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280</v>
          </cell>
        </row>
        <row r="383">
          <cell r="B383" t="str">
            <v>Other Black or African American alone or in any combination, specified</v>
          </cell>
          <cell r="D383">
            <v>0</v>
          </cell>
        </row>
        <row r="384">
          <cell r="B384" t="str">
            <v>Other Black or African American alone or in any combination, not specified</v>
          </cell>
          <cell r="D384">
            <v>242</v>
          </cell>
        </row>
        <row r="385">
          <cell r="B385" t="str">
            <v>American Indian and Alaska Native alone</v>
          </cell>
          <cell r="D385">
            <v>242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23</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102</v>
          </cell>
        </row>
        <row r="2832">
          <cell r="B2832" t="str">
            <v>Chinese, except Taiwanese alone or in any combination</v>
          </cell>
          <cell r="D2832">
            <v>34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F14A1-1712-4A85-8049-8DDE4C5744E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2136</v>
      </c>
      <c r="C5" s="10" t="s">
        <v>5</v>
      </c>
      <c r="D5" s="11">
        <v>2286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510</v>
      </c>
      <c r="C27" s="10" t="s">
        <v>49</v>
      </c>
      <c r="D27" s="18">
        <v>1085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214</v>
      </c>
      <c r="C34" s="14" t="s">
        <v>63</v>
      </c>
      <c r="D34" s="15">
        <v>773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210</v>
      </c>
      <c r="C38" s="14" t="s">
        <v>71</v>
      </c>
      <c r="D38" s="15">
        <v>865</v>
      </c>
      <c r="E38" s="16" t="e">
        <f>VLOOKUP($D38,'[1]Profile_Cnty Export'!$B$2:$D$3010,3,FALSE)</f>
        <v>#N/A</v>
      </c>
    </row>
    <row r="39" spans="1:5" x14ac:dyDescent="0.25">
      <c r="A39" t="s">
        <v>72</v>
      </c>
      <c r="B39" s="17">
        <v>93</v>
      </c>
      <c r="C39" s="10" t="s">
        <v>73</v>
      </c>
      <c r="D39" s="18">
        <v>349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0</v>
      </c>
      <c r="C54" s="14" t="s">
        <v>103</v>
      </c>
      <c r="D54" s="15">
        <v>122</v>
      </c>
      <c r="E54" s="16" t="e">
        <f>VLOOKUP($D54,'[1]Profile_Cnty Export'!$B$2:$D$3010,3,FALSE)</f>
        <v>#N/A</v>
      </c>
    </row>
    <row r="55" spans="1:5" x14ac:dyDescent="0.25">
      <c r="A55" t="s">
        <v>104</v>
      </c>
      <c r="B55" s="17">
        <v>0</v>
      </c>
      <c r="C55" s="10" t="s">
        <v>105</v>
      </c>
      <c r="D55" s="18">
        <v>34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29</v>
      </c>
      <c r="C61" s="10" t="s">
        <v>117</v>
      </c>
      <c r="D61" s="18">
        <v>175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947</v>
      </c>
      <c r="C101" s="10" t="s">
        <v>197</v>
      </c>
      <c r="D101" s="11">
        <v>1150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902</v>
      </c>
      <c r="C111" s="20" t="s">
        <v>217</v>
      </c>
      <c r="D111" s="21">
        <v>1060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493</v>
      </c>
      <c r="C114" s="10" t="s">
        <v>221</v>
      </c>
      <c r="D114" s="24">
        <v>591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153</v>
      </c>
      <c r="C176" s="10" t="s">
        <v>345</v>
      </c>
      <c r="D176" s="11">
        <v>280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177</v>
      </c>
      <c r="C178" s="20" t="s">
        <v>349</v>
      </c>
      <c r="D178" s="30">
        <v>242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23</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102</v>
      </c>
      <c r="E1378" s="12" t="e">
        <f>VLOOKUP($D1378,'[1]Profile_Cnty Export'!$B$2:$D$3010,3,FALSE)</f>
        <v>#N/A</v>
      </c>
    </row>
    <row r="1379" spans="1:5" x14ac:dyDescent="0.25">
      <c r="A1379" t="s">
        <v>2746</v>
      </c>
      <c r="B1379" s="13">
        <v>26</v>
      </c>
      <c r="C1379" s="14" t="s">
        <v>2747</v>
      </c>
      <c r="D1379" s="15">
        <v>34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38</v>
      </c>
      <c r="C1395" s="14" t="s">
        <v>2779</v>
      </c>
      <c r="D1395" s="15">
        <v>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22</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A76FD43-41BF-4C27-BC29-C6D6BD9AB126}"/>
</file>

<file path=customXml/itemProps2.xml><?xml version="1.0" encoding="utf-8"?>
<ds:datastoreItem xmlns:ds="http://schemas.openxmlformats.org/officeDocument/2006/customXml" ds:itemID="{C1CE0D5E-AE76-4D26-BFDC-21565787757C}"/>
</file>

<file path=customXml/itemProps3.xml><?xml version="1.0" encoding="utf-8"?>
<ds:datastoreItem xmlns:ds="http://schemas.openxmlformats.org/officeDocument/2006/customXml" ds:itemID="{5D8FFBF9-F4BB-4FE0-9DA8-4F91F255DC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2023-09-27T11:56:47Z</dcterms:created>
  <dcterms:modified xsi:type="dcterms:W3CDTF">2023-09-27T11:56:48Z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