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6EB84AC-C8F0-41C0-85E9-EFCAAA9C1F78}" xr6:coauthVersionLast="47" xr6:coauthVersionMax="47" xr10:uidLastSave="{00000000-0000-0000-0000-000000000000}"/>
  <bookViews>
    <workbookView xWindow="28680" yWindow="-120" windowWidth="29040" windowHeight="15840" xr2:uid="{A7CB75A1-82BF-43BD-AEA1-A4BE381FD07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<sst xmlns="http://schemas.openxmlformats.org/spreadsheetml/2006/main" count="3037" uniqueCount="3020">
  <si>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</si>
  <si>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</si>
  <si>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</si>
  <si>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</si>
  <si>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</si>
  <si>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</si>
  <si>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</si>
  <si>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</si>
  <si>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</si>
  <si>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</si>
  <si>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</si>
  <si>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</si>
  <si>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</si>
  <si>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</si>
  <si>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</si>
  <si>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</si>
  <si>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</si>
  <si>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</si>
  <si>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</si>
  <si>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</si>
  <si>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</si>
  <si>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</si>
  <si>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</si>
  <si>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</si>
  <si>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</si>
  <si>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</si>
  <si>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</si>
  <si>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</si>
  <si>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</si>
  <si>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</si>
  <si>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</si>
  <si>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</si>
  <si>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</si>
  <si>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</si>
  <si>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</si>
  <si>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</si>
  <si>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</si>
  <si>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</si>
  <si>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</si>
  <si>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</si>
  <si>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</si>
  <si>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</si>
  <si>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</si>
  <si>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</si>
  <si>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</si>
  <si>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</si>
  <si>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</si>
  <si>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</si>
  <si>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</si>
  <si>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</si>
  <si>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</si>
  <si>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</si>
  <si>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</si>
  <si>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</si>
  <si>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</si>
  <si>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</si>
  <si>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</si>
  <si>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</si>
  <si>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</si>
  <si>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</si>
  <si>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</si>
  <si>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</si>
  <si>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</si>
  <si>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</si>
  <si>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</si>
  <si>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</si>
  <si>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</si>
  <si>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</si>
  <si>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</si>
  <si>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</si>
  <si>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</si>
  <si>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</si>
  <si>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</si>
  <si>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</si>
  <si>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</si>
  <si>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</si>
  <si>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</si>
  <si>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</si>
  <si>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</si>
  <si>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</si>
  <si>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</si>
  <si>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</si>
  <si>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</si>
  <si>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</si>
  <si>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</si>
  <si>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</si>
  <si>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</si>
  <si>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</si>
  <si>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</si>
  <si>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</si>
  <si>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</si>
  <si>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</si>
  <si>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</si>
  <si>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</si>
  <si>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</si>
  <si>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</si>
  <si>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</si>
  <si>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</si>
  <si>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</si>
  <si>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</si>
  <si>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</si>
  <si>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</si>
  <si>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</si>
  <si>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</si>
  <si>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</si>
  <si>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</si>
  <si>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</si>
  <si>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</si>
  <si>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</si>
  <si>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</si>
  <si>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</si>
  <si>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</si>
  <si>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</si>
  <si>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</si>
  <si>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</si>
  <si>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</si>
  <si>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</si>
  <si>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</si>
  <si>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</si>
  <si>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</si>
  <si>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</si>
  <si>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</si>
  <si>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</si>
  <si>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</si>
  <si>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</si>
  <si>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</si>
  <si>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</si>
  <si>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</si>
  <si>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</si>
  <si>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</si>
  <si>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</si>
  <si>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</si>
  <si>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</si>
  <si>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</si>
  <si>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</si>
  <si>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</si>
  <si>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</si>
  <si>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</si>
  <si>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</si>
  <si>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</si>
  <si>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</si>
  <si>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</si>
  <si>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</si>
  <si>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</si>
  <si>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</si>
  <si>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</si>
  <si>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</si>
  <si>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</si>
  <si>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</si>
  <si>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</si>
  <si>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</si>
  <si>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</si>
  <si>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</si>
  <si>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</si>
  <si>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</si>
  <si>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</si>
  <si>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</si>
  <si>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</si>
  <si>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</si>
  <si>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</si>
  <si>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</si>
  <si>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</si>
  <si>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</si>
  <si>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</si>
  <si>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</si>
  <si>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</si>
  <si>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</si>
  <si>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</si>
  <si>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</si>
  <si>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</si>
  <si>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</si>
  <si>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</si>
  <si>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</si>
  <si>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</si>
  <si>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</si>
  <si>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</si>
  <si>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</si>
  <si>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</si>
  <si>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</si>
  <si>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</si>
  <si>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</si>
  <si>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</si>
  <si>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</si>
  <si>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</si>
  <si>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</si>
  <si>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</si>
  <si>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</si>
  <si>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</si>
  <si>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</si>
  <si>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</si>
  <si>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</si>
  <si>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</si>
  <si>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</si>
  <si>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</si>
  <si>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</si>
  <si>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</si>
  <si>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</si>
  <si>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</si>
  <si>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</si>
  <si>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</si>
  <si>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</si>
  <si>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</si>
  <si>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</si>
  <si>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</si>
  <si>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</si>
  <si>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</si>
  <si>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</si>
  <si>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</si>
  <si>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</si>
  <si>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</si>
  <si>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</si>
  <si>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</si>
  <si>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</si>
  <si>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</si>
  <si>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</si>
  <si>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</si>
  <si>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</si>
  <si>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</si>
  <si>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</si>
  <si>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</si>
  <si>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</si>
  <si>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</si>
  <si>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</si>
  <si>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</si>
  <si>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</si>
  <si>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</si>
  <si>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</si>
  <si>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</si>
  <si>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</si>
  <si>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</si>
  <si>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</si>
  <si>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</si>
  <si>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</si>
  <si>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</si>
  <si>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</si>
  <si>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</si>
  <si>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</si>
  <si>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</si>
  <si>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</si>
  <si>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</si>
  <si>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</si>
  <si>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</si>
  <si>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</si>
  <si>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</si>
  <si>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</si>
  <si>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</si>
  <si>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</si>
  <si>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</si>
  <si>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</si>
  <si>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</si>
  <si>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</si>
  <si>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</si>
  <si>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</si>
  <si>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</si>
  <si>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</si>
  <si>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</si>
  <si>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</si>
  <si>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</si>
  <si>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</si>
  <si>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</si>
  <si>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</si>
  <si>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</si>
  <si>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</si>
  <si>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</si>
  <si>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</si>
  <si>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</si>
  <si>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</si>
  <si>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</si>
  <si>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</si>
  <si>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</si>
  <si>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</si>
  <si>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</si>
  <si>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</si>
  <si>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</si>
  <si>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</si>
  <si>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</si>
  <si>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</si>
  <si>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</si>
  <si>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</si>
  <si>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</si>
  <si>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</si>
  <si>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</si>
  <si>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</si>
  <si>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</si>
  <si>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</si>
  <si>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</si>
  <si>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</si>
  <si>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</si>
  <si>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</si>
  <si>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</si>
  <si>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</si>
  <si>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</si>
  <si>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</si>
  <si>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</si>
  <si>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</si>
  <si>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</si>
  <si>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</si>
  <si>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</si>
  <si>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</si>
  <si>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</si>
  <si>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</si>
  <si>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</si>
  <si>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</si>
  <si>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</si>
  <si>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</si>
  <si>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</si>
  <si>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</si>
  <si>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</si>
  <si>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</si>
  <si>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</si>
  <si>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</si>
  <si>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</si>
  <si>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</si>
  <si>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</si>
  <si>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</si>
  <si>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</si>
  <si>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</si>
  <si>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</si>
  <si>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</si>
  <si>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</si>
  <si>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</si>
  <si>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</si>
  <si>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</si>
  <si>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</si>
  <si>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</si>
  <si>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</si>
  <si>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</si>
  <si>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</si>
  <si>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</si>
  <si>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</si>
  <si>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</si>
  <si>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</si>
  <si>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</si>
  <si>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</si>
  <si>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</si>
  <si>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</si>
  <si>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</si>
  <si>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</si>
  <si>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</si>
  <si>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</si>
  <si>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</si>
  <si>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</si>
  <si>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</si>
  <si>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</si>
  <si>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</si>
  <si>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</si>
  <si>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</si>
  <si>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</si>
  <si>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</si>
  <si>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</si>
  <si>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</si>
  <si>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</si>
  <si>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</si>
  <si>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</si>
  <si>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</si>
  <si>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</si>
  <si>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</si>
  <si>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</si>
  <si>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</si>
  <si>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</si>
  <si>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</si>
  <si>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</si>
  <si>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</si>
  <si>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</si>
  <si>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</si>
  <si>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</si>
  <si>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</si>
  <si>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</si>
  <si>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</si>
  <si>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</si>
  <si>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</si>
  <si>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</si>
  <si>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</si>
  <si>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</si>
  <si>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</si>
  <si>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</si>
  <si>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</si>
  <si>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</si>
  <si>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</si>
  <si>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</si>
  <si>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</si>
  <si>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</si>
  <si>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</si>
  <si>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</si>
  <si>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</si>
  <si>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</si>
  <si>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</si>
  <si>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</si>
  <si>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</si>
  <si>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</si>
  <si>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</si>
  <si>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</si>
  <si>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</si>
  <si>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</si>
  <si>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</si>
  <si>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</si>
  <si>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</si>
  <si>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</si>
  <si>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</si>
  <si>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</si>
  <si>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</si>
  <si>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</si>
  <si>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</si>
  <si>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</si>
  <si>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</si>
  <si>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</si>
  <si>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</si>
  <si>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</si>
  <si>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</si>
  <si>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</si>
  <si>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</si>
  <si>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</si>
  <si>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</si>
  <si>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</si>
  <si>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</si>
  <si>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</si>
  <si>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</si>
  <si>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</si>
  <si>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</si>
  <si>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</si>
  <si>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</si>
  <si>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</si>
  <si>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</si>
  <si>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</si>
  <si>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</si>
  <si>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</si>
  <si>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</si>
  <si>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</si>
  <si>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</si>
  <si>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</si>
  <si>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</si>
  <si>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</si>
  <si>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</si>
  <si>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</si>
  <si>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</si>
  <si>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</si>
  <si>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</si>
  <si>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</si>
  <si>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</si>
  <si>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</si>
  <si>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</si>
  <si>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</si>
  <si>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</si>
  <si>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</si>
  <si>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</si>
  <si>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</si>
  <si>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</si>
  <si>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</si>
  <si>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</si>
  <si>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</si>
  <si>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</si>
  <si>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</si>
  <si>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</si>
  <si>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</si>
  <si>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</si>
  <si>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</si>
  <si>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</si>
  <si>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</si>
  <si>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</si>
  <si>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</si>
  <si>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</si>
  <si>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</si>
  <si>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</si>
  <si>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</si>
  <si>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</si>
  <si>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</si>
  <si>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</si>
  <si>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</si>
  <si>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</si>
  <si>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</si>
  <si>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</si>
  <si>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</si>
  <si>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</si>
  <si>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</si>
  <si>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</si>
  <si>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</si>
  <si>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</si>
  <si>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</si>
  <si>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</si>
  <si>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</si>
  <si>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</si>
  <si>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</si>
  <si>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</si>
  <si>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</si>
  <si>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</si>
  <si>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</si>
  <si>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</si>
  <si>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</si>
  <si>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</si>
  <si>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</si>
  <si>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</si>
  <si>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</si>
  <si>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</si>
  <si>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</si>
  <si>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</si>
  <si>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</si>
  <si>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</si>
  <si>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</si>
  <si>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</si>
  <si>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</si>
  <si>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</si>
  <si>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</si>
  <si>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</si>
  <si>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</si>
  <si>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</si>
  <si>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</si>
  <si>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</si>
  <si>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</si>
  <si>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</si>
  <si>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</si>
  <si>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</si>
  <si>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</si>
  <si>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</si>
  <si>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</si>
  <si>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</si>
  <si>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</si>
  <si>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</si>
  <si>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</si>
  <si>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</si>
  <si>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</si>
  <si>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</si>
  <si>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</si>
  <si>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</si>
  <si>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</si>
  <si>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</si>
  <si>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</si>
  <si>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</si>
  <si>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</si>
  <si>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</si>
  <si>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</si>
  <si>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</si>
  <si>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</si>
  <si>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</si>
  <si>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</si>
  <si>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</si>
  <si>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</si>
  <si>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</si>
  <si>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</si>
  <si>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</si>
  <si>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</si>
  <si>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</si>
  <si>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</si>
  <si>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</si>
  <si>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</si>
  <si>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</si>
  <si>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</si>
  <si>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</si>
  <si>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</si>
  <si>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</si>
  <si>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</si>
  <si>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</si>
  <si>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</si>
  <si>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</si>
  <si>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</si>
  <si>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</si>
  <si>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</si>
  <si>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</si>
  <si>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</si>
  <si>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</si>
  <si>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</si>
  <si>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</si>
  <si>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</si>
  <si>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</si>
  <si>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</si>
  <si>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</si>
  <si>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</si>
  <si>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</si>
  <si>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</si>
  <si>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</si>
  <si>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</si>
  <si>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</si>
  <si>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</si>
  <si>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</si>
  <si>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</si>
  <si>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</si>
  <si>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</si>
  <si>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</si>
  <si>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</si>
  <si>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</si>
  <si>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</si>
  <si>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</si>
  <si>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</si>
  <si>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</si>
  <si>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</si>
  <si>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</si>
  <si>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</si>
  <si>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</si>
  <si>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</si>
  <si>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</si>
  <si>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</si>
  <si>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</si>
  <si>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</si>
  <si>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</si>
  <si>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</si>
  <si>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</si>
  <si>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</si>
  <si>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</si>
  <si>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</si>
  <si>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</si>
  <si>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</si>
  <si>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</si>
  <si>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</si>
  <si>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</si>
  <si>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</si>
  <si>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</si>
  <si>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</si>
  <si>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</si>
  <si>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</si>
  <si>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</si>
  <si>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</si>
  <si>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</si>
  <si>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</si>
  <si>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</si>
  <si>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</si>
  <si>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</si>
  <si>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</si>
  <si>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</si>
  <si>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</si>
  <si>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</si>
  <si>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</si>
  <si>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</si>
  <si>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</si>
  <si>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</si>
  <si>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</si>
  <si>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</si>
  <si>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</si>
  <si>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</si>
  <si>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</si>
  <si>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</si>
  <si>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</si>
  <si>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</si>
  <si>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</si>
  <si>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</si>
  <si>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</si>
  <si>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</si>
  <si>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</si>
  <si>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</si>
  <si>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</si>
  <si>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</si>
  <si>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</si>
  <si>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</si>
  <si>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</si>
  <si>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</si>
  <si>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</si>
  <si>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</si>
  <si>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</si>
  <si>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</si>
  <si>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</si>
  <si>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</si>
  <si>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</si>
  <si>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</si>
  <si>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</si>
  <si>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</si>
  <si>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</si>
  <si>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</si>
  <si>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</si>
  <si>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</si>
  <si>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</si>
  <si>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</si>
  <si>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</si>
  <si>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</si>
  <si>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</si>
  <si>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</si>
  <si>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</si>
  <si>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</si>
  <si>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</si>
  <si>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</si>
  <si>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</si>
  <si>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</si>
  <si>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</si>
  <si>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</si>
  <si>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</si>
  <si>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</si>
  <si>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</si>
  <si>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</si>
  <si>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</si>
  <si>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</si>
  <si>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</si>
  <si>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</si>
  <si>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</si>
  <si>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</si>
  <si>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</si>
  <si>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</si>
  <si>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</si>
  <si>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</si>
  <si>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</si>
  <si>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</si>
  <si>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</si>
  <si>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</si>
  <si>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</si>
  <si>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</si>
  <si>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</si>
  <si>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</si>
  <si>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</si>
  <si>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</si>
  <si>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</si>
  <si>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</si>
  <si>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</si>
  <si>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</si>
  <si>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</si>
  <si>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</si>
  <si>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</si>
  <si>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</si>
  <si>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</si>
  <si>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</si>
  <si>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</si>
  <si>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</si>
  <si>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</si>
  <si>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</si>
  <si>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</si>
  <si>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</si>
  <si>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</si>
  <si>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</si>
  <si>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</si>
  <si>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</si>
  <si>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</si>
  <si>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</si>
  <si>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</si>
  <si>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</si>
  <si>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</si>
  <si>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</si>
  <si>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</si>
  <si>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</si>
  <si>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</si>
  <si>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</si>
  <si>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</si>
  <si>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</si>
  <si>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</si>
  <si>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</si>
  <si>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</si>
  <si>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</si>
  <si>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</si>
  <si>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</si>
  <si>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</si>
  <si>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</si>
  <si>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</si>
  <si>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</si>
  <si>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</si>
  <si>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</si>
  <si>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</si>
  <si>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</si>
  <si>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</si>
  <si>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</si>
  <si>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</si>
  <si>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</si>
  <si>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</si>
  <si>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</si>
  <si>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</si>
  <si>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</si>
  <si>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</si>
  <si>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</si>
  <si>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</si>
  <si>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</si>
  <si>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</si>
  <si>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</si>
  <si>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</si>
  <si>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</si>
  <si>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</si>
  <si>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</si>
  <si>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</si>
  <si>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</si>
  <si>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</si>
  <si>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</si>
  <si>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</si>
  <si>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</si>
  <si>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</si>
  <si>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</si>
  <si>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</si>
  <si>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</si>
  <si>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</si>
  <si>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</si>
  <si>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</si>
  <si>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</si>
  <si>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</si>
  <si>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</si>
  <si>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</si>
  <si>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</si>
  <si>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</si>
  <si>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</si>
  <si>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</si>
  <si>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</si>
  <si>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</si>
  <si>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</si>
  <si>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</si>
  <si>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</si>
  <si>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</si>
  <si>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</si>
  <si>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</si>
  <si>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</si>
  <si>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</si>
  <si>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</si>
  <si>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</si>
  <si>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</si>
  <si>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</si>
  <si>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</si>
  <si>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</si>
  <si>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</si>
  <si>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</si>
  <si>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</si>
  <si>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</si>
  <si>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</si>
  <si>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</si>
  <si>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</si>
  <si>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</si>
  <si>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</si>
  <si>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</si>
  <si>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</si>
  <si>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</si>
  <si>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</si>
  <si>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</si>
  <si>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</si>
  <si>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</si>
  <si>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</si>
  <si>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</si>
  <si>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</si>
  <si>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</si>
  <si>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</si>
  <si>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</si>
  <si>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</si>
  <si>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</si>
  <si>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</si>
  <si>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</si>
  <si>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</si>
  <si>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</si>
  <si>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</si>
  <si>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</si>
  <si>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</si>
  <si>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</si>
  <si>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</si>
  <si>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</si>
  <si>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</si>
  <si>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</si>
  <si>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</si>
  <si>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</si>
  <si>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</si>
  <si>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</si>
  <si>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</si>
  <si>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</si>
  <si>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</si>
  <si>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</si>
  <si>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</si>
  <si>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</si>
  <si>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</si>
  <si>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</si>
  <si>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</si>
  <si>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</si>
  <si>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</si>
  <si>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</si>
  <si>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</si>
  <si>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</si>
  <si>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</si>
  <si>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</si>
  <si>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</si>
  <si>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</si>
  <si>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</si>
  <si>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</si>
  <si>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</si>
  <si>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</si>
  <si>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</si>
  <si>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</si>
  <si>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</si>
  <si>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</si>
  <si>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</si>
  <si>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</si>
  <si>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</si>
  <si>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</si>
  <si>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</si>
  <si>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</si>
  <si>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</si>
  <si>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</si>
  <si>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</si>
  <si>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</si>
  <si>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</si>
  <si>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</si>
  <si>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</si>
  <si>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</si>
  <si>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</si>
  <si>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</si>
  <si>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</si>
  <si>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</si>
  <si>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</si>
  <si>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</si>
  <si>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</si>
  <si>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</si>
  <si>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</si>
  <si>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</si>
  <si>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</si>
  <si>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</si>
  <si>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</si>
  <si>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</si>
  <si>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</si>
  <si>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</si>
  <si>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</si>
  <si>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</si>
  <si>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</si>
  <si>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</si>
  <si>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</si>
  <si>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</si>
  <si>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</si>
  <si>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</si>
  <si>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</si>
  <si>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</si>
  <si>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</si>
  <si>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</si>
  <si>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</si>
  <si>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</si>
  <si>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</si>
  <si>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</si>
  <si>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</si>
  <si>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</si>
  <si>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</si>
  <si>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</si>
  <si>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</si>
  <si>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</si>
  <si>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</si>
  <si>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</si>
  <si>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</si>
  <si>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</si>
  <si>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</si>
  <si>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</si>
  <si>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</si>
  <si>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</si>
  <si>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</si>
  <si>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</si>
  <si>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</si>
  <si>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</si>
  <si>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</si>
  <si>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</si>
  <si>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</si>
  <si>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</si>
  <si>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</si>
  <si>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</si>
  <si>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</si>
  <si>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</si>
  <si>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</si>
  <si>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</si>
  <si>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</si>
  <si>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</si>
  <si>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</si>
  <si>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</si>
  <si>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</si>
  <si>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</si>
  <si>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</si>
  <si>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</si>
  <si>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</si>
  <si>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</si>
  <si>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</si>
  <si>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</si>
  <si>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</si>
  <si>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</si>
  <si>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</si>
  <si>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</si>
  <si>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</si>
  <si>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</si>
  <si>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</si>
  <si>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</si>
  <si>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</si>
  <si>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</si>
  <si>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</si>
  <si>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</si>
  <si>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</si>
  <si>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</si>
  <si>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</si>
  <si>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</si>
  <si>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</si>
  <si>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</si>
  <si>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</si>
  <si>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</si>
  <si>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</si>
  <si>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</si>
  <si>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</si>
  <si>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</si>
  <si>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</si>
  <si>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</si>
  <si>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</si>
  <si>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</si>
  <si>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</si>
  <si>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</si>
  <si>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</si>
  <si>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</si>
  <si>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</si>
  <si>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</si>
  <si>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</si>
  <si>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</si>
  <si>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</si>
  <si>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</si>
  <si>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</si>
  <si>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</si>
  <si>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</si>
  <si>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</si>
  <si>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</si>
  <si>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</si>
  <si>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</si>
  <si>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</si>
  <si>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</si>
  <si>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</si>
  <si>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</si>
  <si>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</si>
  <si>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</si>
  <si>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</si>
  <si>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</si>
  <si>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</si>
  <si>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</si>
  <si>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</si>
  <si>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</si>
  <si>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</si>
  <si>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</si>
  <si>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</si>
  <si>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</si>
  <si>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</si>
  <si>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</si>
  <si>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</si>
  <si>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</si>
  <si>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</si>
  <si>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</si>
  <si>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</si>
  <si>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</si>
  <si>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</si>
  <si>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</si>
  <si>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</si>
  <si>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</si>
  <si>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</si>
  <si>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</si>
  <si>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</si>
  <si>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</si>
  <si>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</si>
  <si>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</si>
  <si>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</si>
  <si>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</si>
  <si>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</si>
  <si>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</si>
  <si>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</si>
  <si>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</si>
  <si>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</si>
  <si>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</si>
  <si>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</si>
  <si>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</si>
  <si>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</si>
  <si>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</si>
  <si>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</si>
  <si>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</si>
  <si>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</si>
  <si>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</si>
  <si>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</si>
  <si>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</si>
  <si>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</si>
  <si>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</si>
  <si>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</si>
  <si>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</si>
  <si>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</si>
  <si>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</si>
  <si>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</si>
  <si>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</si>
  <si>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</si>
  <si>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</si>
  <si>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</si>
  <si>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</si>
  <si>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</si>
  <si>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</si>
  <si>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</si>
  <si>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</si>
  <si>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</si>
  <si>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</si>
  <si>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</si>
  <si>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</si>
  <si>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</si>
  <si>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</si>
  <si>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</si>
  <si>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</si>
  <si>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</si>
  <si>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</si>
  <si>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</si>
  <si>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</si>
  <si>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</si>
  <si>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</si>
  <si>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</si>
  <si>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</si>
  <si>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</si>
  <si>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</si>
  <si>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</si>
  <si>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</si>
  <si>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</si>
  <si>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</si>
  <si>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</si>
  <si>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</si>
  <si>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</si>
  <si>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</si>
  <si>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</si>
  <si>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</si>
  <si>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</si>
  <si>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</si>
  <si>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</si>
  <si>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</si>
  <si>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</si>
  <si>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</si>
  <si>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</si>
  <si>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</si>
  <si>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</si>
  <si>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</si>
  <si>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</si>
  <si>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</si>
  <si>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</si>
  <si>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</si>
  <si>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</si>
  <si>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</si>
  <si>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</si>
  <si>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</si>
  <si>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</si>
  <si>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</si>
  <si>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</si>
  <si>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</si>
  <si>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</si>
  <si>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</si>
  <si>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</si>
  <si>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</si>
  <si>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</si>
  <si>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</si>
  <si>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</si>
  <si>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</si>
  <si>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</si>
  <si>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</si>
  <si>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</si>
  <si>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</si>
  <si>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</si>
  <si>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</si>
  <si>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</si>
  <si>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</si>
  <si>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</si>
  <si>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</si>
  <si>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</si>
  <si>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</si>
  <si>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</si>
  <si>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</si>
  <si>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</si>
  <si>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</si>
  <si>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</si>
  <si>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</si>
  <si>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</si>
  <si>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</si>
  <si>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</si>
  <si>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</si>
  <si>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</si>
  <si>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</si>
  <si>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</si>
  <si>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</si>
  <si>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</si>
  <si>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</si>
  <si>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</si>
  <si>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</si>
  <si>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</si>
  <si>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</si>
  <si>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</si>
  <si>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</si>
  <si>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</si>
  <si>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</si>
  <si>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</si>
  <si>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</si>
  <si>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</si>
  <si>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</si>
  <si>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</si>
  <si>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</si>
  <si>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</si>
  <si>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</si>
  <si>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</si>
  <si>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</si>
  <si>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</si>
  <si>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</si>
  <si>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</si>
  <si>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</si>
  <si>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</si>
  <si>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</si>
  <si>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</si>
  <si>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</si>
  <si>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</si>
  <si>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</si>
  <si>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</si>
  <si>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</si>
  <si>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</si>
  <si>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</si>
  <si>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</si>
  <si>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</si>
  <si>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</si>
  <si>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</si>
  <si>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</si>
  <si>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</si>
  <si>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</si>
  <si>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</si>
  <si>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</si>
  <si>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</si>
  <si>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</si>
  <si>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</si>
  <si>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</si>
  <si>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</si>
  <si>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</si>
  <si>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</si>
  <si>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</si>
  <si>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</si>
  <si>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</si>
  <si>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</si>
  <si>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</si>
  <si>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</si>
  <si>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</si>
  <si>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</si>
  <si>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</si>
  <si>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</si>
  <si>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</si>
  <si>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</si>
  <si>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</si>
  <si>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</si>
  <si>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</si>
  <si>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</si>
  <si>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</si>
  <si>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</si>
  <si>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</si>
  <si>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</si>
  <si>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</si>
  <si>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</si>
  <si>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</si>
  <si>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</si>
  <si>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</si>
  <si>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</si>
  <si>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</si>
  <si>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</si>
  <si>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</si>
  <si>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</si>
  <si>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</si>
  <si>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</si>
  <si>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</si>
  <si>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</si>
  <si>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</si>
  <si>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</si>
  <si>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</si>
  <si>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</si>
  <si>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</si>
  <si>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</si>
  <si>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</si>
  <si>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</si>
  <si>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</si>
  <si>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</si>
  <si>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</si>
  <si>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</si>
  <si>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</si>
  <si>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</si>
  <si>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</si>
  <si>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</si>
  <si>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</si>
  <si>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</si>
  <si>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</si>
  <si>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</si>
  <si>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</si>
  <si>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</si>
  <si>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</si>
  <si>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</si>
  <si>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</si>
  <si>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</si>
  <si>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</si>
  <si>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</si>
  <si>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</si>
  <si>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</si>
  <si>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</si>
  <si>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</si>
  <si>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</si>
  <si>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</si>
  <si>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</si>
  <si>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</si>
  <si>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</si>
  <si>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</si>
  <si>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</si>
  <si>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</si>
  <si>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</si>
  <si>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</si>
  <si>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</si>
  <si>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</si>
  <si>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</si>
  <si>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</si>
  <si>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</si>
  <si>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</si>
  <si>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</si>
  <si>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</si>
  <si>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</si>
  <si>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</si>
  <si>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</si>
  <si>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</si>
  <si>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</si>
  <si>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</si>
  <si>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</si>
  <si>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</si>
  <si>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</si>
  <si>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</si>
  <si>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</si>
  <si>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</si>
  <si>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</si>
  <si>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</si>
  <si>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</si>
  <si>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</si>
  <si>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</si>
  <si>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</si>
  <si>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</si>
  <si>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</si>
  <si>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</si>
  <si>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</si>
  <si>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</si>
  <si>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</si>
  <si>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</si>
  <si>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</si>
  <si>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</si>
  <si>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</si>
  <si>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</si>
  <si>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</si>
  <si>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</si>
  <si>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</si>
  <si>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</si>
  <si>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</si>
  <si>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</si>
  <si>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</si>
  <si>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</si>
  <si>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</si>
  <si>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</si>
  <si>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</si>
  <si>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</si>
  <si>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</si>
  <si>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</si>
  <si>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</si>
  <si>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</si>
  <si>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</si>
  <si>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</si>
  <si>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</si>
  <si>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</si>
  <si>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</si>
  <si>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</si>
  <si>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</si>
  <si>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</si>
  <si>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</si>
  <si>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</si>
  <si>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</si>
  <si>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</si>
  <si>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</si>
  <si>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</si>
  <si>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</si>
  <si>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</si>
  <si>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</si>
  <si>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</si>
  <si>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</si>
  <si>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</si>
  <si>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</si>
  <si>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</si>
  <si>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</si>
  <si>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</si>
  <si>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</si>
  <si>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</si>
  <si>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</si>
  <si>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</si>
  <si>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</si>
  <si>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</si>
  <si>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</si>
  <si>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</si>
  <si>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</si>
  <si>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</si>
  <si>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</si>
  <si>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</si>
  <si>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</si>
  <si>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</si>
  <si>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</si>
  <si>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</si>
  <si>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</si>
  <si>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</si>
  <si>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</si>
  <si>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</si>
  <si>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</si>
  <si>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</si>
  <si>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</si>
  <si>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</si>
  <si>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</si>
  <si>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</si>
  <si>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</si>
  <si>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</si>
  <si>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</si>
  <si>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</si>
  <si>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</si>
  <si>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</si>
  <si>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</si>
  <si>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</si>
  <si>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</si>
  <si>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</si>
  <si>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</si>
  <si>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</si>
  <si>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</si>
  <si>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</si>
  <si>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</si>
  <si>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</si>
  <si>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</si>
  <si>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</si>
  <si>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</si>
  <si>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</si>
  <si>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</si>
  <si>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</si>
  <si>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</si>
  <si>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</si>
  <si>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</si>
  <si>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</si>
  <si>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</si>
  <si>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</si>
  <si>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</si>
  <si>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</si>
  <si>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</si>
  <si>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</si>
  <si>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</si>
  <si>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</si>
  <si>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</si>
  <si>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</si>
  <si>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</si>
  <si>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</si>
  <si>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</si>
  <si>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</si>
  <si>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</si>
  <si>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</si>
  <si>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</si>
  <si>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</si>
  <si>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</si>
  <si>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</si>
  <si>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</si>
  <si>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</si>
  <si>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</si>
  <si>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</si>
  <si>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</si>
  <si>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</si>
  <si>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</si>
  <si>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</si>
  <si>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</si>
  <si>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</si>
  <si>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</si>
  <si>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</si>
  <si>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</si>
  <si>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</si>
  <si>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</si>
  <si>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</si>
  <si>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</si>
  <si>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</si>
  <si>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</si>
  <si>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</si>
  <si>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</si>
  <si>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</si>
  <si>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</si>
  <si>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</si>
  <si>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</si>
  <si>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</si>
  <si>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</si>
  <si>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</si>
  <si>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</si>
  <si>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</si>
  <si>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</si>
  <si>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</si>
  <si>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</si>
  <si>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</si>
  <si>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</si>
  <si>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</si>
  <si>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</si>
  <si>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</si>
  <si>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</si>
  <si>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</si>
  <si>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</si>
  <si>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</si>
  <si>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</si>
  <si>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</si>
  <si>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</si>
  <si>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</si>
  <si>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</si>
  <si>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</si>
  <si>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</si>
  <si>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</si>
  <si>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</si>
  <si>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</si>
  <si>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</si>
  <si>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</si>
  <si>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</si>
  <si>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</si>
  <si>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</si>
  <si>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</si>
  <si>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</si>
  <si>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</si>
  <si>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</si>
  <si>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</si>
  <si>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</si>
  <si>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</si>
  <si>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</si>
  <si>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</si>
  <si>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</si>
  <si>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</si>
  <si>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</si>
  <si>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</si>
  <si>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</si>
  <si>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</si>
  <si>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</si>
  <si>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</si>
  <si>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</si>
  <si>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</si>
  <si>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</si>
  <si>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</si>
  <si>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</si>
  <si>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</si>
  <si>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</si>
  <si>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</si>
  <si>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</si>
  <si>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</si>
  <si>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</si>
  <si>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</si>
  <si>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</si>
  <si>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</si>
  <si>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</si>
  <si>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</si>
  <si>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</si>
  <si>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</si>
  <si>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</si>
  <si>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</si>
  <si>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</si>
  <si>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</si>
  <si>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</si>
  <si>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</si>
  <si>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</si>
  <si>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</si>
  <si>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</si>
  <si>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</si>
  <si>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</si>
  <si>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</si>
  <si>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</si>
  <si>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</si>
  <si>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</si>
  <si>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</si>
  <si>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</si>
  <si>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</si>
  <si>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</si>
  <si>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</si>
  <si>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</si>
  <si>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</si>
  <si>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</si>
  <si>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</si>
  <si>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</si>
  <si>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</si>
  <si>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</si>
  <si>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</si>
  <si>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</si>
  <si>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</si>
  <si>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</si>
  <si>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</si>
  <si>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</si>
  <si>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</si>
  <si>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</si>
  <si>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</si>
  <si>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</si>
  <si>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</si>
  <si>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</si>
  <si>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</si>
  <si>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</si>
  <si>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</si>
  <si>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</si>
  <si>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</si>
  <si>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</si>
  <si>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</si>
  <si>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</si>
  <si>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</si>
  <si>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</si>
  <si>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</si>
  <si>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</si>
  <si>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</si>
  <si>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</si>
  <si>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</si>
  <si>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</si>
  <si>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</si>
  <si>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</si>
  <si>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</si>
  <si>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</si>
  <si>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</si>
  <si>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</si>
  <si>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</si>
  <si>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</si>
  <si>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</si>
  <si>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</si>
  <si>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</si>
  <si>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</si>
  <si>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</si>
  <si>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</si>
  <si>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</si>
  <si>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</si>
  <si>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</si>
  <si>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</si>
  <si>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</si>
  <si>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</si>
  <si>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</si>
  <si>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</si>
  <si>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</si>
  <si>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</si>
  <si>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</si>
  <si>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</si>
  <si>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</si>
  <si>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</si>
  <si>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</si>
  <si>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</si>
  <si>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</si>
  <si>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</si>
  <si>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</si>
  <si>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</si>
  <si>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</si>
  <si>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</si>
  <si>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</si>
  <si>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</si>
  <si>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</si>
  <si>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</si>
  <si>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</si>
  <si>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</si>
  <si>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</si>
  <si>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</si>
  <si>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</si>
  <si>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</si>
  <si>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</si>
  <si>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</si>
  <si>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</si>
  <si>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</si>
  <si>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</si>
  <si>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</si>
  <si>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</si>
  <si>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</si>
  <si>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</si>
  <si>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</si>
  <si>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</si>
  <si>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</si>
  <si>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</si>
  <si>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</si>
  <si>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</si>
  <si>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</si>
  <si>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</si>
  <si>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</si>
  <si>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</si>
  <si>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</si>
  <si>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</si>
  <si>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</si>
  <si>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</si>
  <si>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</si>
  <si>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</si>
  <si>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</si>
  <si>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</si>
  <si>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</si>
  <si>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</si>
  <si>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</si>
  <si>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</si>
  <si>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</si>
  <si>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</si>
  <si>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</si>
  <si>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</si>
  <si>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</si>
  <si>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</si>
  <si>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</si>
  <si>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</si>
  <si>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</si>
  <si>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</si>
  <si>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</si>
  <si>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</si>
  <si>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</si>
  <si>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</si>
  <si>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</si>
  <si>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</si>
  <si>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</si>
  <si>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</si>
  <si>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</si>
  <si>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</si>
  <si>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</si>
  <si>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</si>
  <si>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</si>
  <si>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</si>
  <si>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</si>
  <si>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</si>
  <si>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</si>
  <si>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</si>
  <si>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</si>
  <si>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</si>
  <si>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</si>
  <si>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</si>
  <si>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</si>
  <si>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</si>
  <si>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</si>
  <si>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</si>
  <si>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</si>
  <si>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</si>
  <si>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</si>
  <si>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</si>
  <si>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</si>
  <si>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</si>
  <si>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</si>
  <si>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</si>
  <si>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</si>
  <si>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</si>
  <si>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</si>
  <si>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</si>
  <si>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</si>
  <si>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</si>
  <si>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</si>
  <si>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</si>
  <si>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</si>
  <si>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</si>
  <si>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</si>
  <si>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</si>
  <si>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</si>
  <si>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</si>
  <si>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</si>
  <si>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</si>
  <si>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</si>
  <si>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</si>
  <si>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</si>
  <si>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</si>
  <si>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</si>
  <si>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</si>
  <si>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</si>
  <si>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</si>
  <si>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</si>
  <si>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</si>
  <si>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</si>
  <si>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</si>
  <si>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</si>
  <si>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</si>
  <si>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</si>
  <si>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</si>
  <si>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</si>
  <si>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</si>
  <si>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</si>
  <si>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</si>
  <si>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</si>
  <si>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</si>
  <si>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</si>
  <si>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</si>
  <si>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</si>
  <si>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</si>
  <si>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</si>
  <si>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</si>
  <si>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</si>
  <si>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</si>
  <si>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</si>
  <si>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</si>
  <si>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</si>
  <si>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</si>
  <si>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</si>
  <si>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</si>
  <si>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</si>
  <si>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</si>
  <si>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</si>
  <si>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</si>
  <si>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</si>
  <si>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</si>
  <si>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</si>
  <si>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</si>
  <si>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</si>
  <si>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</si>
  <si>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</si>
  <si>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</si>
  <si>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</si>
  <si>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</si>
  <si>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</si>
  <si>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</si>
  <si>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</si>
  <si>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</si>
  <si>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</si>
  <si>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</si>
  <si>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</si>
  <si>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</si>
  <si>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</si>
  <si>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</si>
  <si>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</si>
  <si>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</si>
  <si>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</si>
  <si>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</si>
  <si>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</si>
  <si>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</si>
  <si>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</si>
  <si>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</si>
  <si>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</si>
  <si>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</si>
  <si>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</si>
  <si>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</si>
  <si>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</si>
  <si>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</si>
  <si>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</si>
  <si>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</si>
  <si>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</si>
  <si>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</si>
  <si>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</si>
  <si>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</si>
  <si>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</si>
  <si>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</si>
  <si>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</si>
  <si>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</si>
  <si>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</si>
  <si>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</si>
  <si>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</si>
  <si>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</si>
  <si>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</si>
  <si>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</si>
  <si>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</si>
  <si>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</si>
  <si>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</si>
  <si>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</si>
  <si>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</si>
  <si>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</si>
  <si>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</si>
  <si>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</si>
  <si>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</si>
  <si>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</si>
  <si>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</si>
  <si>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</si>
  <si>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</si>
  <si>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</si>
  <si>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</si>
  <si>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</si>
  <si>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</si>
  <si>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</si>
  <si>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</si>
  <si>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</si>
  <si>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</si>
  <si>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</si>
  <si>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</si>
  <si>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</si>
  <si>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</si>
  <si>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</si>
  <si>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</si>
  <si>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</si>
  <si>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</si>
  <si>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</si>
  <si>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</si>
  <si>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</si>
  <si>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</si>
  <si>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</si>
  <si>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</si>
  <si>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</si>
  <si>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</si>
  <si>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</si>
  <si>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</si>
  <si>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</si>
  <si>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</si>
  <si>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</si>
  <si>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</si>
  <si>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</si>
  <si>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</si>
  <si>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</si>
  <si>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</si>
  <si>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</si>
  <si>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</si>
  <si>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</si>
  <si>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</si>
  <si>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</si>
  <si>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</si>
  <si>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</si>
  <si>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</si>
  <si>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</si>
  <si>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</si>
  <si>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</si>
  <si>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</si>
  <si>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</si>
  <si>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</si>
  <si>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</si>
  <si>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</si>
  <si>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</si>
  <si>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</si>
  <si>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</si>
  <si>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</si>
  <si>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</si>
  <si>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</si>
  <si>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</si>
  <si>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</si>
  <si>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</si>
  <si>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</si>
  <si>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</si>
  <si>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</si>
  <si>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</si>
  <si>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</si>
  <si>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</si>
  <si>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</si>
  <si>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</si>
  <si>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</si>
  <si>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</si>
  <si>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</si>
  <si>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</si>
  <si>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</si>
  <si>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</si>
  <si>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</si>
  <si>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</si>
  <si>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</si>
  <si>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</si>
  <si>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</si>
  <si>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</si>
  <si>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</si>
  <si>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</si>
  <si>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</si>
  <si>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</si>
  <si>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</si>
  <si>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</si>
  <si>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</si>
  <si>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</si>
  <si>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</si>
  <si>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</si>
  <si>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</si>
  <si>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</si>
  <si>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</si>
  <si>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</si>
  <si>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</si>
  <si>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</si>
  <si>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</si>
  <si>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</si>
  <si>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</si>
  <si>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</si>
  <si>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</si>
  <si>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</si>
  <si>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</si>
  <si>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</si>
  <si>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</si>
  <si>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</si>
  <si>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</si>
  <si>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</si>
  <si>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</si>
  <si>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</si>
  <si>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</si>
  <si>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</si>
  <si>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</si>
  <si>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</si>
  <si>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</si>
  <si>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</si>
  <si>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</si>
  <si>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</si>
  <si>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</si>
  <si>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</si>
  <si>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</si>
  <si>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</si>
  <si>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</si>
  <si>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</si>
  <si>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</si>
  <si>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</si>
  <si>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</si>
  <si>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</si>
  <si>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</si>
  <si>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</si>
  <si>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</si>
  <si>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</si>
  <si>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</si>
  <si>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</si>
  <si>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</si>
  <si>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</si>
  <si>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</si>
  <si>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</si>
  <si>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</si>
  <si>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</si>
  <si>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</si>
  <si>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</si>
  <si>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</si>
  <si>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</si>
  <si>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</si>
  <si>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</si>
  <si>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</si>
  <si>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</si>
  <si>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</si>
  <si>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</si>
  <si>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</si>
  <si>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</si>
  <si>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</si>
  <si>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</si>
  <si>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</si>
  <si>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</si>
  <si>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</si>
  <si>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</si>
  <si>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</si>
  <si>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</si>
  <si>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</si>
  <si>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</si>
  <si>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</si>
  <si>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</si>
  <si>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</si>
  <si>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</si>
  <si>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</si>
  <si>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</si>
  <si>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</si>
  <si>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</si>
  <si>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</si>
  <si>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</si>
  <si>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</si>
  <si>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</si>
  <si>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</si>
  <si>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</si>
  <si>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</si>
  <si>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</si>
  <si>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</si>
  <si>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</si>
  <si>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</si>
  <si>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</si>
  <si>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</si>
  <si>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</si>
  <si>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</si>
  <si>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</si>
  <si>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</si>
  <si>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</si>
  <si>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</si>
  <si>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</si>
  <si>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</si>
  <si>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</si>
  <si>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</si>
  <si>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</si>
  <si>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</si>
  <si>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</si>
  <si>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</si>
  <si>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</si>
  <si>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</si>
  <si>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</si>
  <si>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</si>
  <si>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</si>
  <si>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</si>
  <si>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</si>
  <si>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</si>
  <si>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</si>
  <si>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</si>
  <si>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</si>
  <si>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</si>
  <si>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</si>
  <si>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</si>
  <si>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</si>
  <si>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</si>
  <si>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</si>
  <si>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</si>
  <si>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</si>
  <si>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</si>
  <si>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</si>
  <si>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</si>
  <si>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</si>
  <si>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</si>
  <si>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</si>
  <si>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</si>
  <si>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</si>
  <si>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</si>
  <si>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</si>
  <si>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</si>
  <si>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</si>
  <si>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</si>
  <si>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</si>
  <si>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</si>
  <si>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</si>
  <si>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</si>
  <si>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</si>
  <si>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</si>
  <si>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</si>
  <si>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</si>
  <si>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</si>
  <si>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</si>
  <si>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</si>
  <si>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</si>
  <si>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</si>
  <si>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</si>
  <si>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</si>
  <si>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</si>
  <si>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</si>
  <si>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</si>
  <si>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</si>
  <si>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</si>
  <si>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</si>
  <si>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</si>
  <si>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</si>
  <si>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</si>
  <si>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</si>
  <si>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</si>
  <si>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</si>
  <si>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</si>
  <si>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</si>
  <si>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</si>
  <si>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</si>
  <si>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</si>
  <si>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</si>
  <si>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</si>
  <si>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</si>
  <si>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</si>
  <si>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</si>
  <si>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</si>
  <si>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</si>
  <si>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</si>
  <si>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</si>
  <si>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</si>
  <si>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</si>
  <si>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</si>
  <si>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</si>
  <si>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</si>
  <si>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</si>
  <si>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</si>
  <si>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</si>
  <si>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</si>
  <si>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</si>
  <si>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</si>
  <si>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</si>
  <si>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</si>
  <si>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</si>
  <si>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</si>
  <si>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</si>
  <si>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</si>
  <si>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</si>
  <si>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</si>
  <si>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</si>
  <si>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</si>
  <si>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</si>
  <si>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</si>
  <si>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</si>
  <si>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</si>
  <si>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</si>
  <si>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</si>
  <si>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</si>
  <si>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</si>
  <si>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</si>
  <si>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</si>
  <si>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</si>
  <si>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</si>
  <si>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</si>
  <si>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</si>
  <si>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</si>
  <si>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</si>
  <si>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</si>
  <si>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</si>
  <si>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</si>
  <si>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</si>
  <si>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</si>
  <si>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</si>
  <si>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</si>
  <si>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</si>
  <si>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</si>
  <si>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</si>
  <si>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</si>
  <si>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</si>
  <si>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</si>
  <si>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</si>
  <si>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</si>
  <si>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</si>
  <si>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</si>
  <si>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</si>
  <si>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</si>
  <si>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</si>
  <si>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</si>
  <si>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</si>
  <si>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</si>
  <si>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</si>
  <si>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</si>
  <si>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</si>
  <si>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</si>
  <si>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</si>
  <si>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</si>
  <si>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</si>
  <si>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</si>
  <si>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</si>
  <si>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</si>
  <si>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</si>
  <si>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</si>
  <si>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</si>
  <si>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</si>
  <si>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</si>
  <si>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</si>
  <si>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</si>
  <si>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</si>
  <si>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</si>
  <si>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</si>
  <si>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</si>
  <si>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</si>
  <si>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</si>
  <si>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</si>
  <si>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</si>
  <si>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</si>
  <si>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</si>
  <si>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</si>
  <si>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</si>
  <si>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</si>
  <si>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</si>
  <si>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</si>
  <si>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</si>
  <si>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</si>
  <si>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</si>
  <si>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</si>
  <si>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</si>
  <si>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</si>
  <si>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</si>
  <si>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</si>
  <si>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</si>
  <si>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</si>
  <si>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</si>
  <si>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</si>
  <si>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</si>
  <si>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</si>
  <si>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</si>
  <si>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</si>
  <si>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</si>
  <si>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</si>
  <si>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</si>
  <si>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</si>
  <si>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</si>
  <si>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</si>
  <si>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</si>
  <si>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</si>
  <si>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</si>
  <si>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</si>
  <si>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</si>
  <si>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</si>
  <si>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</si>
  <si>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</si>
  <si>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</si>
  <si>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</si>
  <si>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</si>
  <si>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</si>
  <si>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</si>
  <si>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</si>
  <si>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</si>
  <si>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</si>
  <si>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</si>
  <si>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</si>
  <si>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</si>
  <si>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</si>
  <si>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</si>
  <si>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</si>
  <si>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</si>
  <si>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</si>
  <si>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</si>
  <si>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</si>
  <si>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</si>
  <si>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</si>
  <si>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</si>
  <si>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</si>
  <si>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</si>
  <si>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</si>
  <si>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</si>
  <si>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</si>
  <si>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</si>
  <si>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</si>
  <si>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</si>
  <si>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</si>
  <si>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</si>
  <si>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</si>
  <si>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</si>
  <si>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</si>
  <si>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</si>
  <si>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</si>
  <si>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</si>
  <si>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</si>
  <si>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</si>
  <si>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</si>
  <si>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</si>
  <si>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</si>
  <si>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</si>
  <si>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</si>
  <si>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</si>
  <si>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</si>
  <si>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</si>
  <si>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</si>
  <si>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</si>
  <si>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</si>
  <si>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</si>
  <si>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</si>
  <si>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</si>
  <si>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</si>
  <si>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</si>
  <si>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</si>
  <si>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</si>
  <si>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</si>
  <si>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</si>
  <si>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</si>
  <si>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</si>
  <si>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</si>
  <si>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</si>
  <si>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</si>
  <si>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</si>
  <si>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</si>
  <si>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</si>
  <si>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</si>
  <si>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</si>
  <si>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</si>
  <si>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</si>
  <si>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</si>
  <si>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</si>
  <si>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</si>
  <si>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</si>
  <si>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</si>
  <si>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</si>
  <si>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</si>
  <si>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</si>
  <si>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</si>
  <si>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</si>
  <si>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</si>
  <si>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</si>
  <si>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</si>
  <si>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</si>
  <si>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</si>
  <si>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</si>
  <si>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</si>
  <si>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</si>
  <si>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</si>
  <si>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</si>
  <si>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</si>
  <si>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</si>
  <si>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</si>
  <si>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</si>
  <si>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</si>
  <si>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</si>
  <si>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</si>
  <si>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</si>
  <si>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</si>
  <si>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</si>
  <si>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</si>
  <si>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</si>
  <si>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</si>
  <si>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</si>
  <si>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</si>
  <si>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</si>
  <si>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</si>
  <si>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</si>
  <si>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</si>
  <si>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</si>
  <si>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</si>
  <si>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</si>
  <si>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</si>
  <si>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</si>
  <si>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</si>
  <si>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</si>
  <si>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</si>
  <si>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</si>
  <si>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</si>
  <si>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</si>
  <si>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</si>
  <si>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</si>
  <si>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</si>
  <si>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</si>
  <si>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</si>
  <si>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</si>
  <si>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</si>
  <si>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</si>
  <si>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</si>
  <si>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</si>
  <si>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</si>
  <si>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</si>
  <si>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</si>
  <si>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</si>
  <si>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</si>
  <si>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</si>
  <si>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</si>
  <si>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</si>
  <si>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</si>
  <si>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</si>
  <si>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</si>
  <si>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</si>
  <si>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</si>
  <si>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</si>
  <si>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</si>
  <si>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</si>
  <si>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</si>
  <si>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</si>
  <si>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</si>
  <si>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</si>
  <si>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</si>
  <si>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</si>
  <si>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</si>
  <si>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</si>
  <si>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</si>
  <si>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</si>
  <si>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</si>
  <si>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</si>
  <si>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</si>
  <si>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</si>
  <si>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</si>
  <si>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</si>
  <si>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</si>
  <si>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</si>
  <si>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</si>
  <si>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</si>
  <si>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</si>
  <si>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</si>
  <si>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</si>
  <si>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</si>
  <si>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</si>
  <si>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</si>
  <si>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</si>
  <si>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</si>
  <si>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</si>
  <si>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</si>
  <si>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</si>
  <si>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</si>
  <si>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</si>
  <si>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</si>
  <si>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</si>
  <si>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</si>
  <si>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</si>
  <si>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</si>
  <si>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</si>
  <si>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</si>
  <si>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</si>
  <si>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</si>
  <si>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</si>
  <si>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</si>
  <si>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</si>
  <si>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</si>
  <si>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</si>
  <si>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</si>
  <si>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</si>
  <si>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</si>
  <si>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</si>
  <si>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</si>
  <si>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</si>
  <si>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</si>
  <si>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</si>
  <si>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</si>
  <si>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</si>
  <si>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</si>
  <si>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</si>
  <si>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</si>
  <si>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</si>
  <si>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</si>
  <si>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</si>
  <si>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</si>
  <si>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</si>
  <si>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</si>
  <si>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</si>
  <si>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</si>
  <si>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</si>
  <si>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</si>
  <si>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</si>
  <si>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</si>
  <si>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</si>
  <si>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</si>
  <si>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</si>
  <si>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</si>
  <si>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</si>
  <si>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</si>
  <si>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</si>
  <si>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</si>
  <si>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</si>
  <si>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</si>
  <si>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</si>
  <si>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</si>
  <si>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</si>
  <si>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</si>
  <si>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</si>
  <si>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</si>
  <si>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</si>
  <si>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</si>
  <si>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</si>
  <si>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</si>
  <si>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</si>
  <si>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</si>
  <si>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</si>
  <si>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</si>
  <si>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</si>
  <si>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</si>
  <si>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</si>
  <si>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</si>
  <si>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</si>
  <si>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</si>
  <si>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</si>
  <si>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</si>
  <si>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</si>
  <si>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</si>
  <si>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</si>
  <si>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</si>
  <si>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</si>
  <si>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</si>
  <si>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</si>
  <si>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</si>
  <si>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</si>
  <si>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</si>
  <si>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</si>
  <si>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</si>
  <si>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</si>
  <si>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</si>
  <si>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</si>
  <si>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</si>
  <si>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</si>
  <si>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</si>
  <si>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</si>
  <si>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</si>
  <si>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</si>
  <si>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</si>
  <si>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</si>
  <si>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</si>
  <si>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</si>
  <si>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</si>
  <si>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</si>
  <si>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</si>
  <si>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</si>
  <si>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</si>
  <si>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</si>
  <si>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</si>
  <si>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</si>
  <si>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</si>
  <si>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</si>
  <si>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</si>
  <si>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</si>
  <si>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</si>
  <si>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</si>
  <si>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</si>
  <si>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</si>
  <si>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</si>
  <si>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</si>
  <si>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</si>
  <si>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</si>
  <si>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</si>
  <si>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</si>
  <si>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</si>
  <si>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</si>
  <si>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</si>
  <si>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</si>
  <si>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</si>
  <si>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</si>
  <si>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</si>
  <si>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</si>
  <si>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</si>
  <si>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</si>
  <si>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</si>
  <si>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</si>
  <si>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</si>
  <si>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</si>
  <si>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</si>
  <si>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</si>
  <si>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</si>
  <si>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</si>
  <si>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</si>
  <si>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</si>
  <si>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</si>
  <si>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</si>
  <si>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</si>
  <si>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</si>
  <si>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</si>
  <si>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</si>
  <si>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</si>
  <si>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</si>
  <si>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</si>
  <si>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</si>
  <si>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</si>
  <si>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</si>
  <si>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</si>
  <si>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</si>
  <si>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</si>
  <si>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</si>
  <si>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</si>
  <si>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</si>
  <si>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</si>
  <si>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</si>
  <si>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</si>
  <si>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</si>
  <si>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</si>
  <si>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</si>
  <si>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</si>
  <si>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</si>
  <si>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</si>
  <si>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</si>
  <si>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</si>
  <si>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</si>
  <si>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</si>
  <si>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</si>
  <si>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</si>
  <si>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</si>
  <si>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</si>
  <si>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</si>
  <si>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</si>
  <si>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</si>
  <si>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</si>
  <si>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</si>
  <si>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</si>
  <si>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</si>
  <si>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</si>
  <si>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</si>
  <si>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</si>
  <si>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</si>
  <si>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</si>
  <si>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</si>
  <si>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</si>
  <si>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</si>
  <si>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</si>
  <si>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</si>
  <si>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</si>
  <si>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</si>
  <si>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</si>
  <si>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</si>
  <si>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</si>
  <si>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</si>
  <si>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</si>
  <si>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</si>
  <si>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</si>
  <si>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</si>
  <si>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</si>
  <si>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</si>
  <si>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</si>
  <si>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</si>
  <si>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</si>
  <si>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</si>
  <si>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</si>
  <si>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</si>
  <si>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</si>
  <si>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</si>
  <si>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</si>
  <si>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</si>
  <si>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</si>
  <si>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</si>
  <si>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</si>
  <si>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</si>
  <si>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</si>
  <si>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</si>
  <si>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</si>
  <si>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</si>
  <si>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</si>
  <si>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</si>
  <si>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</si>
  <si>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</si>
  <si>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</si>
  <si>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</si>
  <si>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</si>
  <si>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</si>
  <si>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</si>
  <si>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</si>
  <si>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</si>
  <si>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</si>
  <si>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</si>
  <si>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</si>
  <si>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</si>
  <si>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</si>
  <si>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</si>
  <si>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</si>
  <si>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</si>
  <si>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</si>
  <si>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</si>
  <si>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</si>
  <si>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</si>
  <si>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</si>
  <si>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</si>
  <si>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</si>
  <si>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</si>
  <si>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</si>
  <si>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</si>
  <si>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</si>
  <si>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</si>
  <si>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</si>
  <si>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</si>
  <si>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</si>
  <si>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</si>
  <si>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</si>
  <si>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</si>
  <si>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</si>
  <si>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</si>
  <si>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</si>
  <si>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</si>
  <si>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</si>
  <si>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</si>
  <si>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</si>
  <si>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</si>
  <si>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</si>
  <si>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</si>
  <si>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</si>
  <si>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</si>
  <si>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</si>
  <si>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</si>
  <si>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</si>
  <si>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</si>
  <si>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</si>
  <si>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</si>
  <si>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</si>
  <si>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</si>
  <si>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</si>
  <si>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</si>
  <si>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</si>
  <si>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</si>
  <si>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</si>
  <si>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</si>
  <si>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</si>
  <si>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</si>
  <si>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</si>
  <si>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</si>
  <si>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</si>
  <si>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</si>
  <si>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</si>
  <si>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</si>
  <si>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</si>
  <si>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</si>
  <si>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</si>
  <si>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</si>
  <si>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</si>
  <si>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</si>
  <si>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</si>
  <si>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</si>
  <si>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</si>
  <si>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</si>
  <si>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</si>
  <si>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</si>
  <si>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</si>
  <si>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</si>
  <si>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</si>
  <si>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</si>
  <si>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</si>
  <si>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</si>
  <si>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</si>
  <si>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</si>
  <si>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</si>
  <si>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</si>
  <si>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</si>
  <si>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</si>
  <si>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</si>
  <si>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</si>
  <si>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</si>
  <si>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</si>
  <si>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</si>
  <si>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</si>
  <si>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</si>
  <si>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</si>
  <si>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</si>
  <si>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</si>
  <si>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</si>
  <si>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</si>
  <si>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</si>
  <si>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</si>
  <si>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</si>
  <si>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</si>
  <si>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</si>
  <si>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</si>
  <si>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</si>
  <si>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</si>
  <si>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</si>
  <si>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</si>
  <si>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</si>
  <si>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</si>
  <si>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</si>
  <si>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</si>
  <si>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</si>
  <si>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</si>
  <si>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</si>
  <si>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</si>
  <si>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</si>
  <si>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</si>
  <si>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</si>
  <si>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</si>
  <si>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</si>
  <si>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</si>
  <si>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</si>
  <si>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</si>
  <si>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</si>
  <si>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</si>
  <si>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</si>
  <si>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</si>
  <si>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</si>
  <si>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</si>
  <si>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</si>
  <si>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</si>
  <si>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</si>
  <si>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</si>
  <si>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</si>
  <si>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</si>
  <si>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</si>
  <si>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</si>
  <si>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</si>
  <si>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</si>
  <si>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</si>
  <si>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</si>
  <si>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</si>
  <si>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</si>
  <si>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</si>
  <si>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</si>
  <si>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</si>
  <si>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</si>
  <si>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</si>
  <si>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</si>
  <si>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</si>
  <si>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</si>
  <si>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</si>
  <si>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</si>
  <si>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</si>
  <si>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</si>
  <si>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</si>
  <si>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</si>
  <si>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</si>
  <si>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</si>
  <si>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</si>
  <si>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</si>
  <si>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</si>
  <si>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</si>
  <si>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</si>
  <si>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</si>
  <si>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</si>
  <si>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</si>
  <si>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</si>
  <si>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</si>
  <si>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</si>
  <si>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</si>
  <si>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</si>
  <si>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</si>
  <si>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</si>
  <si>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</si>
  <si>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</si>
  <si>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</si>
  <si>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</si>
  <si>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</si>
  <si>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</si>
  <si>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</si>
  <si>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</si>
  <si>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</si>
  <si>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</si>
  <si>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</si>
  <si>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</si>
  <si>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</si>
  <si>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</si>
  <si>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</si>
  <si>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</si>
  <si>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</si>
  <si>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</si>
  <si>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</si>
  <si>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</si>
  <si>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</si>
  <si>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</si>
  <si>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</si>
  <si>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</si>
  <si>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</si>
  <si>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</si>
  <si>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</si>
  <si>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</si>
  <si>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</si>
  <si>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</si>
  <si>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</si>
  <si>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</si>
  <si>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</si>
  <si>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</si>
  <si>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</si>
  <si>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</si>
  <si>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</si>
  <si>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</si>
  <si>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</si>
  <si>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</si>
  <si>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</si>
  <si>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</si>
  <si>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</si>
  <si>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</si>
  <si>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</si>
  <si>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</si>
  <si>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</si>
  <si>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</si>
  <si>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</si>
  <si>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</si>
  <si>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</si>
  <si>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</si>
  <si>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</si>
  <si>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</si>
  <si>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</si>
  <si>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</si>
  <si>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</si>
  <si>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</si>
  <si>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</si>
  <si>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</si>
  <si>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</si>
  <si>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</si>
  <si>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</si>
  <si>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</si>
  <si>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</si>
  <si>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</si>
  <si>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</si>
  <si>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</si>
  <si>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</si>
  <si>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</si>
  <si>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</si>
  <si>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</si>
  <si>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</si>
  <si>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</si>
  <si>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</si>
  <si>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</si>
  <si>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</si>
  <si>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</si>
  <si>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</si>
  <si>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</si>
  <si>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</si>
  <si>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</si>
  <si>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</si>
  <si>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</si>
  <si>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</si>
  <si>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</si>
  <si>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</si>
  <si>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</si>
  <si>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</si>
  <si>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</si>
  <si>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</si>
  <si>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</si>
  <si>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</si>
  <si>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</si>
  <si>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</si>
  <si>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</si>
  <si>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</si>
  <si>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</si>
  <si>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</si>
  <si>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</si>
  <si>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</si>
  <si>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</si>
  <si>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</si>
  <si>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</si>
  <si>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</si>
  <si>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</si>
  <si>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</si>
  <si>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</si>
  <si>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</si>
  <si>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</si>
  <si>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</si>
  <si>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</si>
  <si>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</si>
  <si>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</si>
  <si>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</si>
  <si>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</si>
  <si>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</si>
  <si>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</si>
  <si>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</si>
  <si>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</si>
  <si>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</si>
  <si>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</si>
  <si>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</si>
  <si>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</si>
  <si>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</si>
  <si>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</si>
  <si>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</si>
  <si>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</si>
  <si>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</si>
  <si>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</si>
  <si>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</si>
  <si>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</si>
  <si>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</si>
  <si>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</si>
  <si>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</si>
  <si>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</si>
  <si>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</si>
  <si>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</si>
  <si>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</si>
  <si>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</si>
  <si>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</si>
  <si>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</si>
  <si>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</si>
  <si>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</si>
  <si>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</si>
  <si>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</si>
  <si>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</si>
  <si>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</si>
  <si>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</si>
  <si>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</si>
  <si>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</si>
  <si>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</si>
  <si>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</si>
  <si>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</si>
  <si>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</si>
  <si>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</si>
  <si>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</si>
  <si>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</si>
  <si>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</si>
  <si>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</si>
  <si>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</si>
  <si>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</si>
  <si>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</si>
  <si>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</si>
  <si>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</si>
  <si>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</si>
  <si>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</si>
  <si>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</si>
  <si>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</si>
  <si>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</si>
  <si>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</si>
  <si>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</si>
  <si>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</si>
  <si>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</si>
  <si>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</si>
  <si>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</si>
  <si>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</si>
  <si>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</si>
  <si>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</si>
  <si>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</si>
  <si>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</si>
  <si>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</si>
  <si>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</si>
  <si>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</si>
  <si>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</si>
  <si>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</si>
  <si>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</si>
  <si>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</si>
  <si>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</si>
  <si>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</si>
  <si>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</si>
  <si>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</si>
  <si>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</si>
  <si>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</si>
  <si>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</si>
  <si>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</si>
  <si>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</si>
  <si>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</si>
  <si>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</si>
  <si>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</si>
  <si>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</si>
  <si>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</si>
  <si>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</si>
  <si>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</si>
  <si>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</si>
  <si>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</si>
  <si>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</si>
  <si>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</si>
  <si>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</si>
  <si>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</si>
  <si>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</si>
  <si>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</si>
  <si>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</si>
  <si>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</si>
  <si>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</si>
  <si>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</si>
  <si>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</si>
  <si>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</si>
  <si>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</si>
  <si>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</si>
  <si>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</si>
  <si>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</si>
  <si>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</si>
  <si>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</si>
  <si>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</si>
  <si>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</si>
  <si>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</si>
  <si>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</si>
  <si>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</si>
  <si>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</si>
  <si>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</si>
  <si>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</si>
  <si>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</si>
  <si>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</si>
  <si>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</si>
  <si>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8507.12;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</si>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</sst>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5441994-E3DD-45C3-9001-FC228E7AF30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34</v>
          </cell>
        </row>
        <row r="4">
          <cell r="B4" t="str">
            <v>Central American*</v>
          </cell>
          <cell r="D4">
            <v>135</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50</v>
          </cell>
        </row>
        <row r="11">
          <cell r="B11" t="str">
            <v>Other Central American</v>
          </cell>
          <cell r="D11">
            <v>0</v>
          </cell>
        </row>
        <row r="12">
          <cell r="B12" t="str">
            <v>South American*</v>
          </cell>
          <cell r="D12">
            <v>130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22</v>
          </cell>
        </row>
        <row r="20">
          <cell r="B20" t="str">
            <v>Uruguayan</v>
          </cell>
          <cell r="D20">
            <v>0</v>
          </cell>
        </row>
        <row r="21">
          <cell r="B21" t="str">
            <v>Venezuelan</v>
          </cell>
          <cell r="D21">
            <v>0</v>
          </cell>
        </row>
        <row r="22">
          <cell r="B22" t="str">
            <v>Other South American</v>
          </cell>
          <cell r="D22">
            <v>0</v>
          </cell>
        </row>
        <row r="23">
          <cell r="B23" t="str">
            <v>Caribbean Hispanic*</v>
          </cell>
          <cell r="D23">
            <v>152</v>
          </cell>
        </row>
        <row r="24">
          <cell r="B24" t="str">
            <v>Cuban</v>
          </cell>
          <cell r="D24">
            <v>0</v>
          </cell>
        </row>
        <row r="25">
          <cell r="B25" t="str">
            <v>Dominican</v>
          </cell>
          <cell r="D25">
            <v>0</v>
          </cell>
        </row>
        <row r="26">
          <cell r="B26" t="str">
            <v>Puerto Rican</v>
          </cell>
          <cell r="D26">
            <v>67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1178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92</v>
          </cell>
        </row>
        <row r="68">
          <cell r="B68" t="str">
            <v>Greek alone</v>
          </cell>
          <cell r="D68">
            <v>0</v>
          </cell>
        </row>
        <row r="69">
          <cell r="B69" t="str">
            <v>Hungarian alone</v>
          </cell>
          <cell r="D69">
            <v>0</v>
          </cell>
        </row>
        <row r="70">
          <cell r="B70" t="str">
            <v>Icelandic alone</v>
          </cell>
          <cell r="D70">
            <v>0</v>
          </cell>
        </row>
        <row r="71">
          <cell r="B71" t="str">
            <v>Irish alone</v>
          </cell>
          <cell r="D71">
            <v>108</v>
          </cell>
        </row>
        <row r="72">
          <cell r="B72" t="str">
            <v>Italian alone</v>
          </cell>
          <cell r="D72">
            <v>76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606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586</v>
          </cell>
        </row>
        <row r="145">
          <cell r="B145" t="str">
            <v>White alone or in combination with one or more other races</v>
          </cell>
          <cell r="D145" t="e">
            <v>#N/A</v>
          </cell>
        </row>
        <row r="146">
          <cell r="B146" t="str">
            <v>European alone or in any combination*</v>
          </cell>
          <cell r="D146">
            <v>1444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27</v>
          </cell>
        </row>
        <row r="166">
          <cell r="B166" t="str">
            <v>Danish alone or in any combination</v>
          </cell>
          <cell r="D166">
            <v>0</v>
          </cell>
        </row>
        <row r="167">
          <cell r="B167" t="str">
            <v>Dutch alone or in any combination</v>
          </cell>
          <cell r="D167">
            <v>29</v>
          </cell>
        </row>
        <row r="168">
          <cell r="B168" t="str">
            <v>English alone or in any combination</v>
          </cell>
          <cell r="D168">
            <v>614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84</v>
          </cell>
        </row>
        <row r="173">
          <cell r="B173" t="str">
            <v>Frisian alone or in any combination</v>
          </cell>
          <cell r="D173">
            <v>0</v>
          </cell>
        </row>
        <row r="174">
          <cell r="B174" t="str">
            <v>Georgian alone or in any combination</v>
          </cell>
          <cell r="D174">
            <v>0</v>
          </cell>
        </row>
        <row r="175">
          <cell r="B175" t="str">
            <v>German alone or in any combination</v>
          </cell>
          <cell r="D175">
            <v>490</v>
          </cell>
        </row>
        <row r="176">
          <cell r="B176" t="str">
            <v>Greek alone or in any combination</v>
          </cell>
          <cell r="D176">
            <v>26</v>
          </cell>
        </row>
        <row r="177">
          <cell r="B177" t="str">
            <v>Hungarian alone or in any combination</v>
          </cell>
          <cell r="D177">
            <v>0</v>
          </cell>
        </row>
        <row r="178">
          <cell r="B178" t="str">
            <v>Icelandic alone or in any combination</v>
          </cell>
          <cell r="D178">
            <v>0</v>
          </cell>
        </row>
        <row r="179">
          <cell r="B179" t="str">
            <v>Irish alone or in any combination</v>
          </cell>
          <cell r="D179">
            <v>482</v>
          </cell>
        </row>
        <row r="180">
          <cell r="B180" t="str">
            <v>Italian alone or in any combination</v>
          </cell>
          <cell r="D180">
            <v>224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88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816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778</v>
          </cell>
        </row>
        <row r="253">
          <cell r="B253" t="str">
            <v>Black or African American alone</v>
          </cell>
          <cell r="D253" t="e">
            <v>#N/A</v>
          </cell>
        </row>
        <row r="254">
          <cell r="B254" t="str">
            <v>African American alone</v>
          </cell>
          <cell r="D254">
            <v>2080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1062</v>
          </cell>
        </row>
        <row r="317">
          <cell r="B317" t="str">
            <v>Other Black or African American alone, specified</v>
          </cell>
          <cell r="D317">
            <v>0</v>
          </cell>
        </row>
        <row r="318">
          <cell r="B318" t="str">
            <v>Other Black or African American alone, not specified</v>
          </cell>
          <cell r="D318">
            <v>1076</v>
          </cell>
        </row>
        <row r="319">
          <cell r="B319" t="str">
            <v>Black or African American alone or in combination with one or more other races</v>
          </cell>
          <cell r="D319" t="e">
            <v>#N/A</v>
          </cell>
        </row>
        <row r="320">
          <cell r="B320" t="str">
            <v>African American alone or in any combination</v>
          </cell>
          <cell r="D320">
            <v>2228</v>
          </cell>
        </row>
        <row r="321">
          <cell r="B321" t="str">
            <v>Sub-Saharan African alone or in any combination*</v>
          </cell>
          <cell r="D321">
            <v>111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52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1222</v>
          </cell>
        </row>
        <row r="383">
          <cell r="B383" t="str">
            <v>Other Black or African American alone or in any combination, specified</v>
          </cell>
          <cell r="D383">
            <v>0</v>
          </cell>
        </row>
        <row r="384">
          <cell r="B384" t="str">
            <v>Other Black or African American alone or in any combination, not specified</v>
          </cell>
          <cell r="D384">
            <v>1185</v>
          </cell>
        </row>
        <row r="385">
          <cell r="B385" t="str">
            <v>American Indian and Alaska Native alone</v>
          </cell>
          <cell r="D385">
            <v>1185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166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40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53</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115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184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162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BC093-D5F6-48C6-B1A5-F7EC5461107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1178</v>
      </c>
      <c r="C5" s="10" t="s">
        <v>5</v>
      </c>
      <c r="D5" s="11">
        <v>1444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27</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29</v>
      </c>
      <c r="E26" s="16" t="e">
        <f>VLOOKUP($D26,'[1]Profile_Cnty Export'!$B$2:$D$3010,3,FALSE)</f>
        <v>#N/A</v>
      </c>
    </row>
    <row r="27" spans="1:5" x14ac:dyDescent="0.25">
      <c r="A27" t="s">
        <v>48</v>
      </c>
      <c r="B27" s="17">
        <v>287</v>
      </c>
      <c r="C27" s="10" t="s">
        <v>49</v>
      </c>
      <c r="D27" s="18">
        <v>614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92</v>
      </c>
      <c r="C34" s="14" t="s">
        <v>63</v>
      </c>
      <c r="D34" s="15">
        <v>490</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108</v>
      </c>
      <c r="C38" s="14" t="s">
        <v>71</v>
      </c>
      <c r="D38" s="15">
        <v>482</v>
      </c>
      <c r="E38" s="16" t="e">
        <f>VLOOKUP($D38,'[1]Profile_Cnty Export'!$B$2:$D$3010,3,FALSE)</f>
        <v>#N/A</v>
      </c>
    </row>
    <row r="39" spans="1:5" x14ac:dyDescent="0.25">
      <c r="A39" t="s">
        <v>72</v>
      </c>
      <c r="B39" s="17">
        <v>76</v>
      </c>
      <c r="C39" s="10" t="s">
        <v>73</v>
      </c>
      <c r="D39" s="18">
        <v>224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22</v>
      </c>
      <c r="C54" s="14" t="s">
        <v>103</v>
      </c>
      <c r="D54" s="15">
        <v>88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606</v>
      </c>
      <c r="C101" s="10" t="s">
        <v>197</v>
      </c>
      <c r="D101" s="11">
        <v>816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586</v>
      </c>
      <c r="C111" s="20" t="s">
        <v>217</v>
      </c>
      <c r="D111" s="21">
        <v>778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2080</v>
      </c>
      <c r="C114" s="10" t="s">
        <v>221</v>
      </c>
      <c r="D114" s="24">
        <v>2228</v>
      </c>
      <c r="E114" s="12" t="e">
        <f>VLOOKUP($D114,'[1]Profile_Cnty Export'!$B$2:$D$3010,3,FALSE)</f>
        <v>#N/A</v>
      </c>
    </row>
    <row r="115" spans="1:5" x14ac:dyDescent="0.25">
      <c r="A115" t="s">
        <v>222</v>
      </c>
      <c r="B115" s="25">
        <v>0</v>
      </c>
      <c r="C115" s="14" t="s">
        <v>223</v>
      </c>
      <c r="D115" s="26">
        <v>111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24</v>
      </c>
      <c r="C167" s="14" t="s">
        <v>327</v>
      </c>
      <c r="D167" s="28">
        <v>52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1062</v>
      </c>
      <c r="C176" s="10" t="s">
        <v>345</v>
      </c>
      <c r="D176" s="11">
        <v>1222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1076</v>
      </c>
      <c r="C178" s="20" t="s">
        <v>349</v>
      </c>
      <c r="D178" s="30">
        <v>1185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166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53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40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27</v>
      </c>
      <c r="C1395" s="14" t="s">
        <v>2779</v>
      </c>
      <c r="D1395" s="15">
        <v>33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22</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134</v>
      </c>
      <c r="C1405" s="14" t="s">
        <v>2799</v>
      </c>
      <c r="D1405" s="26">
        <v>184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115</v>
      </c>
      <c r="C1409" s="14" t="s">
        <v>2807</v>
      </c>
      <c r="D1409" s="15">
        <v>162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32</v>
      </c>
      <c r="C1495" s="49" t="s">
        <v>2975</v>
      </c>
      <c r="D1495" s="50">
        <v>40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34</v>
      </c>
      <c r="C1498" s="12"/>
    </row>
    <row r="1499" spans="1:5" x14ac:dyDescent="0.25">
      <c r="A1499" t="s">
        <v>2978</v>
      </c>
      <c r="B1499" s="25">
        <v>135</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50</v>
      </c>
      <c r="C1505" s="16"/>
    </row>
    <row r="1506" spans="1:3" x14ac:dyDescent="0.25">
      <c r="A1506" t="s">
        <v>2985</v>
      </c>
      <c r="B1506" s="17">
        <v>0</v>
      </c>
      <c r="C1506" s="12"/>
    </row>
    <row r="1507" spans="1:3" x14ac:dyDescent="0.25">
      <c r="A1507" t="s">
        <v>2986</v>
      </c>
      <c r="B1507" s="25">
        <v>130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22</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152</v>
      </c>
      <c r="C1518" s="12"/>
    </row>
    <row r="1519" spans="1:3" x14ac:dyDescent="0.25">
      <c r="A1519" t="s">
        <v>2998</v>
      </c>
      <c r="B1519" s="13">
        <v>0</v>
      </c>
      <c r="C1519" s="16"/>
    </row>
    <row r="1520" spans="1:3" x14ac:dyDescent="0.25">
      <c r="A1520" t="s">
        <v>2999</v>
      </c>
      <c r="B1520" s="17">
        <v>0</v>
      </c>
      <c r="C1520" s="12"/>
    </row>
    <row r="1521" spans="1:5" x14ac:dyDescent="0.25">
      <c r="A1521" t="s">
        <v>3000</v>
      </c>
      <c r="B1521" s="13">
        <v>67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56DF94C-4A5B-43F8-AA8E-11A8D1C6357D}"/>
</file>

<file path=customXml/itemProps2.xml><?xml version="1.0" encoding="utf-8"?>
<ds:datastoreItem xmlns:ds="http://schemas.openxmlformats.org/officeDocument/2006/customXml" ds:itemID="{B5F1F759-75B3-43AF-B0D3-D14E6B51FFC3}"/>
</file>

<file path=customXml/itemProps3.xml><?xml version="1.0" encoding="utf-8"?>
<ds:datastoreItem xmlns:ds="http://schemas.openxmlformats.org/officeDocument/2006/customXml" ds:itemID="{89937351-7435-40A5-AC33-8F53AE7A3C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2023-09-27T11:56:31Z</dcterms:created>
  <dcterms:modified xsi:type="dcterms:W3CDTF">2023-09-27T11:56:32Z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