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7C81DD8-0261-44DE-8A01-CC4C31057E4B}" xr6:coauthVersionLast="47" xr6:coauthVersionMax="47" xr10:uidLastSave="{00000000-0000-0000-0000-000000000000}"/>
  <bookViews>
    <workbookView xWindow="28680" yWindow="-120" windowWidth="29040" windowHeight="15840" xr2:uid="{AAD1E332-6E49-48B0-A291-4149FA566B0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<sst xmlns="http://schemas.openxmlformats.org/spreadsheetml/2006/main" count="3037" uniqueCount="3020">
  <si>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</si>
  <si>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</si>
  <si>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</si>
  <si>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</si>
  <si>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</si>
  <si>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</si>
  <si>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</si>
  <si>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</si>
  <si>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</si>
  <si>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</si>
  <si>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</si>
  <si>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</si>
  <si>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</si>
  <si>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</si>
  <si>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</si>
  <si>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</si>
  <si>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</si>
  <si>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</si>
  <si>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</si>
  <si>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</si>
  <si>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</si>
  <si>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</si>
  <si>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</si>
  <si>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</si>
  <si>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</si>
  <si>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</si>
  <si>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</si>
  <si>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</si>
  <si>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</si>
  <si>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</si>
  <si>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</si>
  <si>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</si>
  <si>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</si>
  <si>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</si>
  <si>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</si>
  <si>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</si>
  <si>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</si>
  <si>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</si>
  <si>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</si>
  <si>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</si>
  <si>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</si>
  <si>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</si>
  <si>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</si>
  <si>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</si>
  <si>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</si>
  <si>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</si>
  <si>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</si>
  <si>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</si>
  <si>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</si>
  <si>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</si>
  <si>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</si>
  <si>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</si>
  <si>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</si>
  <si>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</si>
  <si>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</si>
  <si>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</si>
  <si>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</si>
  <si>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</si>
  <si>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</si>
  <si>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</si>
  <si>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</si>
  <si>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</si>
  <si>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</si>
  <si>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</si>
  <si>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</si>
  <si>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</si>
  <si>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</si>
  <si>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</si>
  <si>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</si>
  <si>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</si>
  <si>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</si>
  <si>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</si>
  <si>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</si>
  <si>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</si>
  <si>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</si>
  <si>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</si>
  <si>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</si>
  <si>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</si>
  <si>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</si>
  <si>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</si>
  <si>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</si>
  <si>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</si>
  <si>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</si>
  <si>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</si>
  <si>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</si>
  <si>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</si>
  <si>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</si>
  <si>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</si>
  <si>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</si>
  <si>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</si>
  <si>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</si>
  <si>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</si>
  <si>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</si>
  <si>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</si>
  <si>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</si>
  <si>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</si>
  <si>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</si>
  <si>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</si>
  <si>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</si>
  <si>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</si>
  <si>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</si>
  <si>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</si>
  <si>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</si>
  <si>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</si>
  <si>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</si>
  <si>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</si>
  <si>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</si>
  <si>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</si>
  <si>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</si>
  <si>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</si>
  <si>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</si>
  <si>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</si>
  <si>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</si>
  <si>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</si>
  <si>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</si>
  <si>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</si>
  <si>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</si>
  <si>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</si>
  <si>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</si>
  <si>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</si>
  <si>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</si>
  <si>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</si>
  <si>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</si>
  <si>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</si>
  <si>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</si>
  <si>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</si>
  <si>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</si>
  <si>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</si>
  <si>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</si>
  <si>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</si>
  <si>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</si>
  <si>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</si>
  <si>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</si>
  <si>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</si>
  <si>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</si>
  <si>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</si>
  <si>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</si>
  <si>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</si>
  <si>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</si>
  <si>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</si>
  <si>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</si>
  <si>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</si>
  <si>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</si>
  <si>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</si>
  <si>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</si>
  <si>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</si>
  <si>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</si>
  <si>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</si>
  <si>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</si>
  <si>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</si>
  <si>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</si>
  <si>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</si>
  <si>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</si>
  <si>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</si>
  <si>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</si>
  <si>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</si>
  <si>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</si>
  <si>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</si>
  <si>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</si>
  <si>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</si>
  <si>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</si>
  <si>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</si>
  <si>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</si>
  <si>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</si>
  <si>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</si>
  <si>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</si>
  <si>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</si>
  <si>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</si>
  <si>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</si>
  <si>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</si>
  <si>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</si>
  <si>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</si>
  <si>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</si>
  <si>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</si>
  <si>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</si>
  <si>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</si>
  <si>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</si>
  <si>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</si>
  <si>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</si>
  <si>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</si>
  <si>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</si>
  <si>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</si>
  <si>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</si>
  <si>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</si>
  <si>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</si>
  <si>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</si>
  <si>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</si>
  <si>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</si>
  <si>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</si>
  <si>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</si>
  <si>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</si>
  <si>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</si>
  <si>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</si>
  <si>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</si>
  <si>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</si>
  <si>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</si>
  <si>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</si>
  <si>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</si>
  <si>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</si>
  <si>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</si>
  <si>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</si>
  <si>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</si>
  <si>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</si>
  <si>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</si>
  <si>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</si>
  <si>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</si>
  <si>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</si>
  <si>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</si>
  <si>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</si>
  <si>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</si>
  <si>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</si>
  <si>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</si>
  <si>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</si>
  <si>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</si>
  <si>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</si>
  <si>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</si>
  <si>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</si>
  <si>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</si>
  <si>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</si>
  <si>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</si>
  <si>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</si>
  <si>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</si>
  <si>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</si>
  <si>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</si>
  <si>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</si>
  <si>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</si>
  <si>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</si>
  <si>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</si>
  <si>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</si>
  <si>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</si>
  <si>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</si>
  <si>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</si>
  <si>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</si>
  <si>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</si>
  <si>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</si>
  <si>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</si>
  <si>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</si>
  <si>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</si>
  <si>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</si>
  <si>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</si>
  <si>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</si>
  <si>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</si>
  <si>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</si>
  <si>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</si>
  <si>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</si>
  <si>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</si>
  <si>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</si>
  <si>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</si>
  <si>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</si>
  <si>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</si>
  <si>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</si>
  <si>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</si>
  <si>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</si>
  <si>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</si>
  <si>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</si>
  <si>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</si>
  <si>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</si>
  <si>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</si>
  <si>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</si>
  <si>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</si>
  <si>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</si>
  <si>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</si>
  <si>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</si>
  <si>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</si>
  <si>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</si>
  <si>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</si>
  <si>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</si>
  <si>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</si>
  <si>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</si>
  <si>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</si>
  <si>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</si>
  <si>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</si>
  <si>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</si>
  <si>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</si>
  <si>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</si>
  <si>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</si>
  <si>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</si>
  <si>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</si>
  <si>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</si>
  <si>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</si>
  <si>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</si>
  <si>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</si>
  <si>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</si>
  <si>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</si>
  <si>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</si>
  <si>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</si>
  <si>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</si>
  <si>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</si>
  <si>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</si>
  <si>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</si>
  <si>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</si>
  <si>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</si>
  <si>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</si>
  <si>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</si>
  <si>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</si>
  <si>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</si>
  <si>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</si>
  <si>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</si>
  <si>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</si>
  <si>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</si>
  <si>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</si>
  <si>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</si>
  <si>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</si>
  <si>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</si>
  <si>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</si>
  <si>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</si>
  <si>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</si>
  <si>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</si>
  <si>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</si>
  <si>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</si>
  <si>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</si>
  <si>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</si>
  <si>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</si>
  <si>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</si>
  <si>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</si>
  <si>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</si>
  <si>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</si>
  <si>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</si>
  <si>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</si>
  <si>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</si>
  <si>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</si>
  <si>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</si>
  <si>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</si>
  <si>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</si>
  <si>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</si>
  <si>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</si>
  <si>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</si>
  <si>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</si>
  <si>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</si>
  <si>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</si>
  <si>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</si>
  <si>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</si>
  <si>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</si>
  <si>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</si>
  <si>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</si>
  <si>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</si>
  <si>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</si>
  <si>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</si>
  <si>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</si>
  <si>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</si>
  <si>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</si>
  <si>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</si>
  <si>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</si>
  <si>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</si>
  <si>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</si>
  <si>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</si>
  <si>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</si>
  <si>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</si>
  <si>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</si>
  <si>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</si>
  <si>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</si>
  <si>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</si>
  <si>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</si>
  <si>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</si>
  <si>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</si>
  <si>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</si>
  <si>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</si>
  <si>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</si>
  <si>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</si>
  <si>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</si>
  <si>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</si>
  <si>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</si>
  <si>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</si>
  <si>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</si>
  <si>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</si>
  <si>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</si>
  <si>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</si>
  <si>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</si>
  <si>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</si>
  <si>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</si>
  <si>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</si>
  <si>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</si>
  <si>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</si>
  <si>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</si>
  <si>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</si>
  <si>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</si>
  <si>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</si>
  <si>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</si>
  <si>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</si>
  <si>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</si>
  <si>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</si>
  <si>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</si>
  <si>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</si>
  <si>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</si>
  <si>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</si>
  <si>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</si>
  <si>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</si>
  <si>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</si>
  <si>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</si>
  <si>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</si>
  <si>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</si>
  <si>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</si>
  <si>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</si>
  <si>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</si>
  <si>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</si>
  <si>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</si>
  <si>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</si>
  <si>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</si>
  <si>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</si>
  <si>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</si>
  <si>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</si>
  <si>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</si>
  <si>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</si>
  <si>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</si>
  <si>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</si>
  <si>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</si>
  <si>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</si>
  <si>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</si>
  <si>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</si>
  <si>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</si>
  <si>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</si>
  <si>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</si>
  <si>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</si>
  <si>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</si>
  <si>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</si>
  <si>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</si>
  <si>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</si>
  <si>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</si>
  <si>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</si>
  <si>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</si>
  <si>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</si>
  <si>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</si>
  <si>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</si>
  <si>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</si>
  <si>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</si>
  <si>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</si>
  <si>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</si>
  <si>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</si>
  <si>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</si>
  <si>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</si>
  <si>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</si>
  <si>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</si>
  <si>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</si>
  <si>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</si>
  <si>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</si>
  <si>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</si>
  <si>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</si>
  <si>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</si>
  <si>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</si>
  <si>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</si>
  <si>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</si>
  <si>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</si>
  <si>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</si>
  <si>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</si>
  <si>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</si>
  <si>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</si>
  <si>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</si>
  <si>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</si>
  <si>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</si>
  <si>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</si>
  <si>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</si>
  <si>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</si>
  <si>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</si>
  <si>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</si>
  <si>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</si>
  <si>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</si>
  <si>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</si>
  <si>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</si>
  <si>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</si>
  <si>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</si>
  <si>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</si>
  <si>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</si>
  <si>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</si>
  <si>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</si>
  <si>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</si>
  <si>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</si>
  <si>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</si>
  <si>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</si>
  <si>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</si>
  <si>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</si>
  <si>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</si>
  <si>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</si>
  <si>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</si>
  <si>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</si>
  <si>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</si>
  <si>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</si>
  <si>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</si>
  <si>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</si>
  <si>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</si>
  <si>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</si>
  <si>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</si>
  <si>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</si>
  <si>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</si>
  <si>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</si>
  <si>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</si>
  <si>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</si>
  <si>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</si>
  <si>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</si>
  <si>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</si>
  <si>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</si>
  <si>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</si>
  <si>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</si>
  <si>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</si>
  <si>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</si>
  <si>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</si>
  <si>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</si>
  <si>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</si>
  <si>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</si>
  <si>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</si>
  <si>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</si>
  <si>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</si>
  <si>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</si>
  <si>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</si>
  <si>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</si>
  <si>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</si>
  <si>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</si>
  <si>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</si>
  <si>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</si>
  <si>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</si>
  <si>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</si>
  <si>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</si>
  <si>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</si>
  <si>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</si>
  <si>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</si>
  <si>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</si>
  <si>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</si>
  <si>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</si>
  <si>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</si>
  <si>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</si>
  <si>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</si>
  <si>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</si>
  <si>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</si>
  <si>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</si>
  <si>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</si>
  <si>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</si>
  <si>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</si>
  <si>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</si>
  <si>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</si>
  <si>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</si>
  <si>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</si>
  <si>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</si>
  <si>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</si>
  <si>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</si>
  <si>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</si>
  <si>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</si>
  <si>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</si>
  <si>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</si>
  <si>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</si>
  <si>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</si>
  <si>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</si>
  <si>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</si>
  <si>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</si>
  <si>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</si>
  <si>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</si>
  <si>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</si>
  <si>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</si>
  <si>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</si>
  <si>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</si>
  <si>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</si>
  <si>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</si>
  <si>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</si>
  <si>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</si>
  <si>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</si>
  <si>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</si>
  <si>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</si>
  <si>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</si>
  <si>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</si>
  <si>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</si>
  <si>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</si>
  <si>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</si>
  <si>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</si>
  <si>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</si>
  <si>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</si>
  <si>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</si>
  <si>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</si>
  <si>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</si>
  <si>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</si>
  <si>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</si>
  <si>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</si>
  <si>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</si>
  <si>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</si>
  <si>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</si>
  <si>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</si>
  <si>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</si>
  <si>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</si>
  <si>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</si>
  <si>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</si>
  <si>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</si>
  <si>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</si>
  <si>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</si>
  <si>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</si>
  <si>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</si>
  <si>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</si>
  <si>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</si>
  <si>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</si>
  <si>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</si>
  <si>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</si>
  <si>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</si>
  <si>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</si>
  <si>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</si>
  <si>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</si>
  <si>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</si>
  <si>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</si>
  <si>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</si>
  <si>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</si>
  <si>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</si>
  <si>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</si>
  <si>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</si>
  <si>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</si>
  <si>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</si>
  <si>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</si>
  <si>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</si>
  <si>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</si>
  <si>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</si>
  <si>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</si>
  <si>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</si>
  <si>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</si>
  <si>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</si>
  <si>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</si>
  <si>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</si>
  <si>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</si>
  <si>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</si>
  <si>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</si>
  <si>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</si>
  <si>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</si>
  <si>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</si>
  <si>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</si>
  <si>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</si>
  <si>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</si>
  <si>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</si>
  <si>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</si>
  <si>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</si>
  <si>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</si>
  <si>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</si>
  <si>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</si>
  <si>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</si>
  <si>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</si>
  <si>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</si>
  <si>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</si>
  <si>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</si>
  <si>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</si>
  <si>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</si>
  <si>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</si>
  <si>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</si>
  <si>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</si>
  <si>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</si>
  <si>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</si>
  <si>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</si>
  <si>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</si>
  <si>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</si>
  <si>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</si>
  <si>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</si>
  <si>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</si>
  <si>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</si>
  <si>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</si>
  <si>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</si>
  <si>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</si>
  <si>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</si>
  <si>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</si>
  <si>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</si>
  <si>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</si>
  <si>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</si>
  <si>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</si>
  <si>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</si>
  <si>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</si>
  <si>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</si>
  <si>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</si>
  <si>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</si>
  <si>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</si>
  <si>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</si>
  <si>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</si>
  <si>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</si>
  <si>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</si>
  <si>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</si>
  <si>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</si>
  <si>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</si>
  <si>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</si>
  <si>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</si>
  <si>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</si>
  <si>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</si>
  <si>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</si>
  <si>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</si>
  <si>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</si>
  <si>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</si>
  <si>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</si>
  <si>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</si>
  <si>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</si>
  <si>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</si>
  <si>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</si>
  <si>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</si>
  <si>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</si>
  <si>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</si>
  <si>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</si>
  <si>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</si>
  <si>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</si>
  <si>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</si>
  <si>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</si>
  <si>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</si>
  <si>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</si>
  <si>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</si>
  <si>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</si>
  <si>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</si>
  <si>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</si>
  <si>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</si>
  <si>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</si>
  <si>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</si>
  <si>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</si>
  <si>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</si>
  <si>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</si>
  <si>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</si>
  <si>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</si>
  <si>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</si>
  <si>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</si>
  <si>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</si>
  <si>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</si>
  <si>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</si>
  <si>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</si>
  <si>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</si>
  <si>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</si>
  <si>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</si>
  <si>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</si>
  <si>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</si>
  <si>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</si>
  <si>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</si>
  <si>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</si>
  <si>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</si>
  <si>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</si>
  <si>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</si>
  <si>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</si>
  <si>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</si>
  <si>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</si>
  <si>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</si>
  <si>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</si>
  <si>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</si>
  <si>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</si>
  <si>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</si>
  <si>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</si>
  <si>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</si>
  <si>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</si>
  <si>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</si>
  <si>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</si>
  <si>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</si>
  <si>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</si>
  <si>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</si>
  <si>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</si>
  <si>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</si>
  <si>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</si>
  <si>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</si>
  <si>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</si>
  <si>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</si>
  <si>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</si>
  <si>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</si>
  <si>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</si>
  <si>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</si>
  <si>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</si>
  <si>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</si>
  <si>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</si>
  <si>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</si>
  <si>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</si>
  <si>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</si>
  <si>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</si>
  <si>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</si>
  <si>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</si>
  <si>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</si>
  <si>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</si>
  <si>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</si>
  <si>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</si>
  <si>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</si>
  <si>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</si>
  <si>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</si>
  <si>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</si>
  <si>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</si>
  <si>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</si>
  <si>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</si>
  <si>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</si>
  <si>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</si>
  <si>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</si>
  <si>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</si>
  <si>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</si>
  <si>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</si>
  <si>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</si>
  <si>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</si>
  <si>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</si>
  <si>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</si>
  <si>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</si>
  <si>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</si>
  <si>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</si>
  <si>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</si>
  <si>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</si>
  <si>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</si>
  <si>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</si>
  <si>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</si>
  <si>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</si>
  <si>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</si>
  <si>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</si>
  <si>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</si>
  <si>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</si>
  <si>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</si>
  <si>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</si>
  <si>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</si>
  <si>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</si>
  <si>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</si>
  <si>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</si>
  <si>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</si>
  <si>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</si>
  <si>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</si>
  <si>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</si>
  <si>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</si>
  <si>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</si>
  <si>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</si>
  <si>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</si>
  <si>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</si>
  <si>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</si>
  <si>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</si>
  <si>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</si>
  <si>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</si>
  <si>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</si>
  <si>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</si>
  <si>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</si>
  <si>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</si>
  <si>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</si>
  <si>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</si>
  <si>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</si>
  <si>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</si>
  <si>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</si>
  <si>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</si>
  <si>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</si>
  <si>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</si>
  <si>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</si>
  <si>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</si>
  <si>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</si>
  <si>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</si>
  <si>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</si>
  <si>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</si>
  <si>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</si>
  <si>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</si>
  <si>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</si>
  <si>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</si>
  <si>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</si>
  <si>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</si>
  <si>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</si>
  <si>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</si>
  <si>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</si>
  <si>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</si>
  <si>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</si>
  <si>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</si>
  <si>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</si>
  <si>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</si>
  <si>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</si>
  <si>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</si>
  <si>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</si>
  <si>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</si>
  <si>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</si>
  <si>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</si>
  <si>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</si>
  <si>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</si>
  <si>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</si>
  <si>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</si>
  <si>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</si>
  <si>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</si>
  <si>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</si>
  <si>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</si>
  <si>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</si>
  <si>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</si>
  <si>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</si>
  <si>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</si>
  <si>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</si>
  <si>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</si>
  <si>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</si>
  <si>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</si>
  <si>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</si>
  <si>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</si>
  <si>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</si>
  <si>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</si>
  <si>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</si>
  <si>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</si>
  <si>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</si>
  <si>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</si>
  <si>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</si>
  <si>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</si>
  <si>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</si>
  <si>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</si>
  <si>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</si>
  <si>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</si>
  <si>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</si>
  <si>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</si>
  <si>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</si>
  <si>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</si>
  <si>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</si>
  <si>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</si>
  <si>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</si>
  <si>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</si>
  <si>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</si>
  <si>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</si>
  <si>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</si>
  <si>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</si>
  <si>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</si>
  <si>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</si>
  <si>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</si>
  <si>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</si>
  <si>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</si>
  <si>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</si>
  <si>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</si>
  <si>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</si>
  <si>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</si>
  <si>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</si>
  <si>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</si>
  <si>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</si>
  <si>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</si>
  <si>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</si>
  <si>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</si>
  <si>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</si>
  <si>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</si>
  <si>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</si>
  <si>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</si>
  <si>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</si>
  <si>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</si>
  <si>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</si>
  <si>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</si>
  <si>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</si>
  <si>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</si>
  <si>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</si>
  <si>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</si>
  <si>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</si>
  <si>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</si>
  <si>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</si>
  <si>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</si>
  <si>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</si>
  <si>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</si>
  <si>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</si>
  <si>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</si>
  <si>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</si>
  <si>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</si>
  <si>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</si>
  <si>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</si>
  <si>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</si>
  <si>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</si>
  <si>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</si>
  <si>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</si>
  <si>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</si>
  <si>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</si>
  <si>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</si>
  <si>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</si>
  <si>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</si>
  <si>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</si>
  <si>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</si>
  <si>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</si>
  <si>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</si>
  <si>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</si>
  <si>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</si>
  <si>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</si>
  <si>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</si>
  <si>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</si>
  <si>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</si>
  <si>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</si>
  <si>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</si>
  <si>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</si>
  <si>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</si>
  <si>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</si>
  <si>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</si>
  <si>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</si>
  <si>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</si>
  <si>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</si>
  <si>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</si>
  <si>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</si>
  <si>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</si>
  <si>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</si>
  <si>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</si>
  <si>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</si>
  <si>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</si>
  <si>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</si>
  <si>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</si>
  <si>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</si>
  <si>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</si>
  <si>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</si>
  <si>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</si>
  <si>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</si>
  <si>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</si>
  <si>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</si>
  <si>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</si>
  <si>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</si>
  <si>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</si>
  <si>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</si>
  <si>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</si>
  <si>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</si>
  <si>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</si>
  <si>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</si>
  <si>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</si>
  <si>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</si>
  <si>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</si>
  <si>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</si>
  <si>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</si>
  <si>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</si>
  <si>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</si>
  <si>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</si>
  <si>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</si>
  <si>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</si>
  <si>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</si>
  <si>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</si>
  <si>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</si>
  <si>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</si>
  <si>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</si>
  <si>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</si>
  <si>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</si>
  <si>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</si>
  <si>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</si>
  <si>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</si>
  <si>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</si>
  <si>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</si>
  <si>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</si>
  <si>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</si>
  <si>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</si>
  <si>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</si>
  <si>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</si>
  <si>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</si>
  <si>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</si>
  <si>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</si>
  <si>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</si>
  <si>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</si>
  <si>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</si>
  <si>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</si>
  <si>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</si>
  <si>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</si>
  <si>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</si>
  <si>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</si>
  <si>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</si>
  <si>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</si>
  <si>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</si>
  <si>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</si>
  <si>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</si>
  <si>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</si>
  <si>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</si>
  <si>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</si>
  <si>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</si>
  <si>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</si>
  <si>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</si>
  <si>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</si>
  <si>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</si>
  <si>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</si>
  <si>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</si>
  <si>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</si>
  <si>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</si>
  <si>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</si>
  <si>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</si>
  <si>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</si>
  <si>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</si>
  <si>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</si>
  <si>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</si>
  <si>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</si>
  <si>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</si>
  <si>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</si>
  <si>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</si>
  <si>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</si>
  <si>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</si>
  <si>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</si>
  <si>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</si>
  <si>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</si>
  <si>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</si>
  <si>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</si>
  <si>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</si>
  <si>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</si>
  <si>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</si>
  <si>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</si>
  <si>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</si>
  <si>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</si>
  <si>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</si>
  <si>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</si>
  <si>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</si>
  <si>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</si>
  <si>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</si>
  <si>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</si>
  <si>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</si>
  <si>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</si>
  <si>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</si>
  <si>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</si>
  <si>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</si>
  <si>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</si>
  <si>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</si>
  <si>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</si>
  <si>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</si>
  <si>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</si>
  <si>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</si>
  <si>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</si>
  <si>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</si>
  <si>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</si>
  <si>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</si>
  <si>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</si>
  <si>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</si>
  <si>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</si>
  <si>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</si>
  <si>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</si>
  <si>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</si>
  <si>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</si>
  <si>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</si>
  <si>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</si>
  <si>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</si>
  <si>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</si>
  <si>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</si>
  <si>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</si>
  <si>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</si>
  <si>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</si>
  <si>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</si>
  <si>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</si>
  <si>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</si>
  <si>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</si>
  <si>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</si>
  <si>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</si>
  <si>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</si>
  <si>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</si>
  <si>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</si>
  <si>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</si>
  <si>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</si>
  <si>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</si>
  <si>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</si>
  <si>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</si>
  <si>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</si>
  <si>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</si>
  <si>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</si>
  <si>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</si>
  <si>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</si>
  <si>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</si>
  <si>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</si>
  <si>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</si>
  <si>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</si>
  <si>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</si>
  <si>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</si>
  <si>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</si>
  <si>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</si>
  <si>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</si>
  <si>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</si>
  <si>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</si>
  <si>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</si>
  <si>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</si>
  <si>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</si>
  <si>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</si>
  <si>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</si>
  <si>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</si>
  <si>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</si>
  <si>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</si>
  <si>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</si>
  <si>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</si>
  <si>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</si>
  <si>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</si>
  <si>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</si>
  <si>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</si>
  <si>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</si>
  <si>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</si>
  <si>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</si>
  <si>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</si>
  <si>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</si>
  <si>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</si>
  <si>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</si>
  <si>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</si>
  <si>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</si>
  <si>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</si>
  <si>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</si>
  <si>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</si>
  <si>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</si>
  <si>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</si>
  <si>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</si>
  <si>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</si>
  <si>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</si>
  <si>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</si>
  <si>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</si>
  <si>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</si>
  <si>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</si>
  <si>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</si>
  <si>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</si>
  <si>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</si>
  <si>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</si>
  <si>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</si>
  <si>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</si>
  <si>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</si>
  <si>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</si>
  <si>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</si>
  <si>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</si>
  <si>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</si>
  <si>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</si>
  <si>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</si>
  <si>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</si>
  <si>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</si>
  <si>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</si>
  <si>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</si>
  <si>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</si>
  <si>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</si>
  <si>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</si>
  <si>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</si>
  <si>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</si>
  <si>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</si>
  <si>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</si>
  <si>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</si>
  <si>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</si>
  <si>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</si>
  <si>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</si>
  <si>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</si>
  <si>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</si>
  <si>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</si>
  <si>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</si>
  <si>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</si>
  <si>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</si>
  <si>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</si>
  <si>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</si>
  <si>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</si>
  <si>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</si>
  <si>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</si>
  <si>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</si>
  <si>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</si>
  <si>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</si>
  <si>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</si>
  <si>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</si>
  <si>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</si>
  <si>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</si>
  <si>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</si>
  <si>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</si>
  <si>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</si>
  <si>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</si>
  <si>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</si>
  <si>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</si>
  <si>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</si>
  <si>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</si>
  <si>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</si>
  <si>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</si>
  <si>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</si>
  <si>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</si>
  <si>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</si>
  <si>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</si>
  <si>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</si>
  <si>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</si>
  <si>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</si>
  <si>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</si>
  <si>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</si>
  <si>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</si>
  <si>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</si>
  <si>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</si>
  <si>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</si>
  <si>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</si>
  <si>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</si>
  <si>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</si>
  <si>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</si>
  <si>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</si>
  <si>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</si>
  <si>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</si>
  <si>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</si>
  <si>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</si>
  <si>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</si>
  <si>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</si>
  <si>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</si>
  <si>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</si>
  <si>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</si>
  <si>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</si>
  <si>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</si>
  <si>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</si>
  <si>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</si>
  <si>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</si>
  <si>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</si>
  <si>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</si>
  <si>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</si>
  <si>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</si>
  <si>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</si>
  <si>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</si>
  <si>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</si>
  <si>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</si>
  <si>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</si>
  <si>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</si>
  <si>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</si>
  <si>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</si>
  <si>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</si>
  <si>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</si>
  <si>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</si>
  <si>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</si>
  <si>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</si>
  <si>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</si>
  <si>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</si>
  <si>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</si>
  <si>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</si>
  <si>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</si>
  <si>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</si>
  <si>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</si>
  <si>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</si>
  <si>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</si>
  <si>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</si>
  <si>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</si>
  <si>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</si>
  <si>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</si>
  <si>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</si>
  <si>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</si>
  <si>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</si>
  <si>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</si>
  <si>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</si>
  <si>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</si>
  <si>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</si>
  <si>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</si>
  <si>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</si>
  <si>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</si>
  <si>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</si>
  <si>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</si>
  <si>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</si>
  <si>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</si>
  <si>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</si>
  <si>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</si>
  <si>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</si>
  <si>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</si>
  <si>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</si>
  <si>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</si>
  <si>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</si>
  <si>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</si>
  <si>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</si>
  <si>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</si>
  <si>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</si>
  <si>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</si>
  <si>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</si>
  <si>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</si>
  <si>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</si>
  <si>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</si>
  <si>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</si>
  <si>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</si>
  <si>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</si>
  <si>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</si>
  <si>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</si>
  <si>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</si>
  <si>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</si>
  <si>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</si>
  <si>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</si>
  <si>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</si>
  <si>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</si>
  <si>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</si>
  <si>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</si>
  <si>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</si>
  <si>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</si>
  <si>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</si>
  <si>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</si>
  <si>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</si>
  <si>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</si>
  <si>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</si>
  <si>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</si>
  <si>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</si>
  <si>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</si>
  <si>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</si>
  <si>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</si>
  <si>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</si>
  <si>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</si>
  <si>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</si>
  <si>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</si>
  <si>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</si>
  <si>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</si>
  <si>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</si>
  <si>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</si>
  <si>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</si>
  <si>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</si>
  <si>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</si>
  <si>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</si>
  <si>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</si>
  <si>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</si>
  <si>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</si>
  <si>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</si>
  <si>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</si>
  <si>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</si>
  <si>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</si>
  <si>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</si>
  <si>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</si>
  <si>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</si>
  <si>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</si>
  <si>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</si>
  <si>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</si>
  <si>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</si>
  <si>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</si>
  <si>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</si>
  <si>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</si>
  <si>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</si>
  <si>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</si>
  <si>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</si>
  <si>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</si>
  <si>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</si>
  <si>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</si>
  <si>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</si>
  <si>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</si>
  <si>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</si>
  <si>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</si>
  <si>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</si>
  <si>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</si>
  <si>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</si>
  <si>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</si>
  <si>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</si>
  <si>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</si>
  <si>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</si>
  <si>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</si>
  <si>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</si>
  <si>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</si>
  <si>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</si>
  <si>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</si>
  <si>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</si>
  <si>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</si>
  <si>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</si>
  <si>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</si>
  <si>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</si>
  <si>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</si>
  <si>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</si>
  <si>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</si>
  <si>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</si>
  <si>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</si>
  <si>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</si>
  <si>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</si>
  <si>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</si>
  <si>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</si>
  <si>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</si>
  <si>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</si>
  <si>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</si>
  <si>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</si>
  <si>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</si>
  <si>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</si>
  <si>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</si>
  <si>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</si>
  <si>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</si>
  <si>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</si>
  <si>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</si>
  <si>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</si>
  <si>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</si>
  <si>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</si>
  <si>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</si>
  <si>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</si>
  <si>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</si>
  <si>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</si>
  <si>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</si>
  <si>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</si>
  <si>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</si>
  <si>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</si>
  <si>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</si>
  <si>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</si>
  <si>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</si>
  <si>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</si>
  <si>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</si>
  <si>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</si>
  <si>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</si>
  <si>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</si>
  <si>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</si>
  <si>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</si>
  <si>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</si>
  <si>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</si>
  <si>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</si>
  <si>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</si>
  <si>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</si>
  <si>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</si>
  <si>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</si>
  <si>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</si>
  <si>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</si>
  <si>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</si>
  <si>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</si>
  <si>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</si>
  <si>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</si>
  <si>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</si>
  <si>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</si>
  <si>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</si>
  <si>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</si>
  <si>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</si>
  <si>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</si>
  <si>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</si>
  <si>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</si>
  <si>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</si>
  <si>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</si>
  <si>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</si>
  <si>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</si>
  <si>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</si>
  <si>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</si>
  <si>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</si>
  <si>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</si>
  <si>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</si>
  <si>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</si>
  <si>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</si>
  <si>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</si>
  <si>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</si>
  <si>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</si>
  <si>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</si>
  <si>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</si>
  <si>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</si>
  <si>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</si>
  <si>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</si>
  <si>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</si>
  <si>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</si>
  <si>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</si>
  <si>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</si>
  <si>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</si>
  <si>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</si>
  <si>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</si>
  <si>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</si>
  <si>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</si>
  <si>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</si>
  <si>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</si>
  <si>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</si>
  <si>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</si>
  <si>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</si>
  <si>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</si>
  <si>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</si>
  <si>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</si>
  <si>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</si>
  <si>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</si>
  <si>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</si>
  <si>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</si>
  <si>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</si>
  <si>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</si>
  <si>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</si>
  <si>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</si>
  <si>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</si>
  <si>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</si>
  <si>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</si>
  <si>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</si>
  <si>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</si>
  <si>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</si>
  <si>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</si>
  <si>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</si>
  <si>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</si>
  <si>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</si>
  <si>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</si>
  <si>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</si>
  <si>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</si>
  <si>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</si>
  <si>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</si>
  <si>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</si>
  <si>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</si>
  <si>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</si>
  <si>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</si>
  <si>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</si>
  <si>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</si>
  <si>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</si>
  <si>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</si>
  <si>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</si>
  <si>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</si>
  <si>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</si>
  <si>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</si>
  <si>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</si>
  <si>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</si>
  <si>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</si>
  <si>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</si>
  <si>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</si>
  <si>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</si>
  <si>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</si>
  <si>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</si>
  <si>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</si>
  <si>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</si>
  <si>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</si>
  <si>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</si>
  <si>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</si>
  <si>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</si>
  <si>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</si>
  <si>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</si>
  <si>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</si>
  <si>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</si>
  <si>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</si>
  <si>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</si>
  <si>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</si>
  <si>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</si>
  <si>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</si>
  <si>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</si>
  <si>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</si>
  <si>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</si>
  <si>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</si>
  <si>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</si>
  <si>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</si>
  <si>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</si>
  <si>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</si>
  <si>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</si>
  <si>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</si>
  <si>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</si>
  <si>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</si>
  <si>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</si>
  <si>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</si>
  <si>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</si>
  <si>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</si>
  <si>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</si>
  <si>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</si>
  <si>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</si>
  <si>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</si>
  <si>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</si>
  <si>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</si>
  <si>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</si>
  <si>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</si>
  <si>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</si>
  <si>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</si>
  <si>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</si>
  <si>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</si>
  <si>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</si>
  <si>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</si>
  <si>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</si>
  <si>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</si>
  <si>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</si>
  <si>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</si>
  <si>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</si>
  <si>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</si>
  <si>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</si>
  <si>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</si>
  <si>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</si>
  <si>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</si>
  <si>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</si>
  <si>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</si>
  <si>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</si>
  <si>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</si>
  <si>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</si>
  <si>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</si>
  <si>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</si>
  <si>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</si>
  <si>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</si>
  <si>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</si>
  <si>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</si>
  <si>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</si>
  <si>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</si>
  <si>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</si>
  <si>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</si>
  <si>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</si>
  <si>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</si>
  <si>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</si>
  <si>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</si>
  <si>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</si>
  <si>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</si>
  <si>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</si>
  <si>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</si>
  <si>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</si>
  <si>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</si>
  <si>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</si>
  <si>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</si>
  <si>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</si>
  <si>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</si>
  <si>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</si>
  <si>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</si>
  <si>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</si>
  <si>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</si>
  <si>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</si>
  <si>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</si>
  <si>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</si>
  <si>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</si>
  <si>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</si>
  <si>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</si>
  <si>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</si>
  <si>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</si>
  <si>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</si>
  <si>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</si>
  <si>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</si>
  <si>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</si>
  <si>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</si>
  <si>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</si>
  <si>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</si>
  <si>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</si>
  <si>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</si>
  <si>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</si>
  <si>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</si>
  <si>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</si>
  <si>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</si>
  <si>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</si>
  <si>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</si>
  <si>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</si>
  <si>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</si>
  <si>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</si>
  <si>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</si>
  <si>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</si>
  <si>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</si>
  <si>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</si>
  <si>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</si>
  <si>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</si>
  <si>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</si>
  <si>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</si>
  <si>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</si>
  <si>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</si>
  <si>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</si>
  <si>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</si>
  <si>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</si>
  <si>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</si>
  <si>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</si>
  <si>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</si>
  <si>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</si>
  <si>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</si>
  <si>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</si>
  <si>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</si>
  <si>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</si>
  <si>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</si>
  <si>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</si>
  <si>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</si>
  <si>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</si>
  <si>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</si>
  <si>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</si>
  <si>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</si>
  <si>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</si>
  <si>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</si>
  <si>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</si>
  <si>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</si>
  <si>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</si>
  <si>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</si>
  <si>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</si>
  <si>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</si>
  <si>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</si>
  <si>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</si>
  <si>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</si>
  <si>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</si>
  <si>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</si>
  <si>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</si>
  <si>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</si>
  <si>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</si>
  <si>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</si>
  <si>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</si>
  <si>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</si>
  <si>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</si>
  <si>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</si>
  <si>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</si>
  <si>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</si>
  <si>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</si>
  <si>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</si>
  <si>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</si>
  <si>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</si>
  <si>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</si>
  <si>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</si>
  <si>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</si>
  <si>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</si>
  <si>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</si>
  <si>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</si>
  <si>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</si>
  <si>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</si>
  <si>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</si>
  <si>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</si>
  <si>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</si>
  <si>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</si>
  <si>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</si>
  <si>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</si>
  <si>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</si>
  <si>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</si>
  <si>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</si>
  <si>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</si>
  <si>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</si>
  <si>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</si>
  <si>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</si>
  <si>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</si>
  <si>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</si>
  <si>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</si>
  <si>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</si>
  <si>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</si>
  <si>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</si>
  <si>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</si>
  <si>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</si>
  <si>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</si>
  <si>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</si>
  <si>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</si>
  <si>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</si>
  <si>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</si>
  <si>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</si>
  <si>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</si>
  <si>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</si>
  <si>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</si>
  <si>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</si>
  <si>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</si>
  <si>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</si>
  <si>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</si>
  <si>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</si>
  <si>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</si>
  <si>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</si>
  <si>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</si>
  <si>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</si>
  <si>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</si>
  <si>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</si>
  <si>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</si>
  <si>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</si>
  <si>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</si>
  <si>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</si>
  <si>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</si>
  <si>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</si>
  <si>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</si>
  <si>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</si>
  <si>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</si>
  <si>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</si>
  <si>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</si>
  <si>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</si>
  <si>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</si>
  <si>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</si>
  <si>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</si>
  <si>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</si>
  <si>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</si>
  <si>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</si>
  <si>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</si>
  <si>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</si>
  <si>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</si>
  <si>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</si>
  <si>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</si>
  <si>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</si>
  <si>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</si>
  <si>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</si>
  <si>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</si>
  <si>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</si>
  <si>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</si>
  <si>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</si>
  <si>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</si>
  <si>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</si>
  <si>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</si>
  <si>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</si>
  <si>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</si>
  <si>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</si>
  <si>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</si>
  <si>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</si>
  <si>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</si>
  <si>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</si>
  <si>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</si>
  <si>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</si>
  <si>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</si>
  <si>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</si>
  <si>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</si>
  <si>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</si>
  <si>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</si>
  <si>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</si>
  <si>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</si>
  <si>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</si>
  <si>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</si>
  <si>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</si>
  <si>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</si>
  <si>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</si>
  <si>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</si>
  <si>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</si>
  <si>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</si>
  <si>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</si>
  <si>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</si>
  <si>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</si>
  <si>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</si>
  <si>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</si>
  <si>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</si>
  <si>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</si>
  <si>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</si>
  <si>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</si>
  <si>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</si>
  <si>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</si>
  <si>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</si>
  <si>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</si>
  <si>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</si>
  <si>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</si>
  <si>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</si>
  <si>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</si>
  <si>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</si>
  <si>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</si>
  <si>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</si>
  <si>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</si>
  <si>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</si>
  <si>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</si>
  <si>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</si>
  <si>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</si>
  <si>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</si>
  <si>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</si>
  <si>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</si>
  <si>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</si>
  <si>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</si>
  <si>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</si>
  <si>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</si>
  <si>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</si>
  <si>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</si>
  <si>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</si>
  <si>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</si>
  <si>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</si>
  <si>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</si>
  <si>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</si>
  <si>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</si>
  <si>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</si>
  <si>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</si>
  <si>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</si>
  <si>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</si>
  <si>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</si>
  <si>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</si>
  <si>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</si>
  <si>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</si>
  <si>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</si>
  <si>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</si>
  <si>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</si>
  <si>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</si>
  <si>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</si>
  <si>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</si>
  <si>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</si>
  <si>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</si>
  <si>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</si>
  <si>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</si>
  <si>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</si>
  <si>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</si>
  <si>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</si>
  <si>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</si>
  <si>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</si>
  <si>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</si>
  <si>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</si>
  <si>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</si>
  <si>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</si>
  <si>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</si>
  <si>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</si>
  <si>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</si>
  <si>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</si>
  <si>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</si>
  <si>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</si>
  <si>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</si>
  <si>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</si>
  <si>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</si>
  <si>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</si>
  <si>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</si>
  <si>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</si>
  <si>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</si>
  <si>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</si>
  <si>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</si>
  <si>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</si>
  <si>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</si>
  <si>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</si>
  <si>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</si>
  <si>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</si>
  <si>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</si>
  <si>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</si>
  <si>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</si>
  <si>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</si>
  <si>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</si>
  <si>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</si>
  <si>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</si>
  <si>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</si>
  <si>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</si>
  <si>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</si>
  <si>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</si>
  <si>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</si>
  <si>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</si>
  <si>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</si>
  <si>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</si>
  <si>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</si>
  <si>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</si>
  <si>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</si>
  <si>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</si>
  <si>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</si>
  <si>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</si>
  <si>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</si>
  <si>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</si>
  <si>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</si>
  <si>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</si>
  <si>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</si>
  <si>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</si>
  <si>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</si>
  <si>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</si>
  <si>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</si>
  <si>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</si>
  <si>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</si>
  <si>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</si>
  <si>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</si>
  <si>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</si>
  <si>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</si>
  <si>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</si>
  <si>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</si>
  <si>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</si>
  <si>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</si>
  <si>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</si>
  <si>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</si>
  <si>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</si>
  <si>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</si>
  <si>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</si>
  <si>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</si>
  <si>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</si>
  <si>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</si>
  <si>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</si>
  <si>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</si>
  <si>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</si>
  <si>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</si>
  <si>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</si>
  <si>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</si>
  <si>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</si>
  <si>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</si>
  <si>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</si>
  <si>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</si>
  <si>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</si>
  <si>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</si>
  <si>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</si>
  <si>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</si>
  <si>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</si>
  <si>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</si>
  <si>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</si>
  <si>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</si>
  <si>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</si>
  <si>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</si>
  <si>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</si>
  <si>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</si>
  <si>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</si>
  <si>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</si>
  <si>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</si>
  <si>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</si>
  <si>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</si>
  <si>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</si>
  <si>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</si>
  <si>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</si>
  <si>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</si>
  <si>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</si>
  <si>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</si>
  <si>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</si>
  <si>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</si>
  <si>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</si>
  <si>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</si>
  <si>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</si>
  <si>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</si>
  <si>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</si>
  <si>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</si>
  <si>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</si>
  <si>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</si>
  <si>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</si>
  <si>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</si>
  <si>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</si>
  <si>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</si>
  <si>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</si>
  <si>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</si>
  <si>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</si>
  <si>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</si>
  <si>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</si>
  <si>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</si>
  <si>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</si>
  <si>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</si>
  <si>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</si>
  <si>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</si>
  <si>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</si>
  <si>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</si>
  <si>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</si>
  <si>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</si>
  <si>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</si>
  <si>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</si>
  <si>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</si>
  <si>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</si>
  <si>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</si>
  <si>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</si>
  <si>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</si>
  <si>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</si>
  <si>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</si>
  <si>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</si>
  <si>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</si>
  <si>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</si>
  <si>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</si>
  <si>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</si>
  <si>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</si>
  <si>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</si>
  <si>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</si>
  <si>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</si>
  <si>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</si>
  <si>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</si>
  <si>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</si>
  <si>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</si>
  <si>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</si>
  <si>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</si>
  <si>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</si>
  <si>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</si>
  <si>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</si>
  <si>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</si>
  <si>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</si>
  <si>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</si>
  <si>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</si>
  <si>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</si>
  <si>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</si>
  <si>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</si>
  <si>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</si>
  <si>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</si>
  <si>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</si>
  <si>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</si>
  <si>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</si>
  <si>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</si>
  <si>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</si>
  <si>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</si>
  <si>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</si>
  <si>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</si>
  <si>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</si>
  <si>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</si>
  <si>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</si>
  <si>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</si>
  <si>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</si>
  <si>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</si>
  <si>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</si>
  <si>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</si>
  <si>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</si>
  <si>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</si>
  <si>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</si>
  <si>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</si>
  <si>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</si>
  <si>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</si>
  <si>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</si>
  <si>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</si>
  <si>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</si>
  <si>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</si>
  <si>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</si>
  <si>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</si>
  <si>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</si>
  <si>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</si>
  <si>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</si>
  <si>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</si>
  <si>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</si>
  <si>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</si>
  <si>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</si>
  <si>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</si>
  <si>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</si>
  <si>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</si>
  <si>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</si>
  <si>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</si>
  <si>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</si>
  <si>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</si>
  <si>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</si>
  <si>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</si>
  <si>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</si>
  <si>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</si>
  <si>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</si>
  <si>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</si>
  <si>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</si>
  <si>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</si>
  <si>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</si>
  <si>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</si>
  <si>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</si>
  <si>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</si>
  <si>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</si>
  <si>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</si>
  <si>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</si>
  <si>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</si>
  <si>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</si>
  <si>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</si>
  <si>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</si>
  <si>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</si>
  <si>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</si>
  <si>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</si>
  <si>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</si>
  <si>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</si>
  <si>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</si>
  <si>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</si>
  <si>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</si>
  <si>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</si>
  <si>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</si>
  <si>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</si>
  <si>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</si>
  <si>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</si>
  <si>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</si>
  <si>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</si>
  <si>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</si>
  <si>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</si>
  <si>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</si>
  <si>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</si>
  <si>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</si>
  <si>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</si>
  <si>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</si>
  <si>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</si>
  <si>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</si>
  <si>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</si>
  <si>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</si>
  <si>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</si>
  <si>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</si>
  <si>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</si>
  <si>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</si>
  <si>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</si>
  <si>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</si>
  <si>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</si>
  <si>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</si>
  <si>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</si>
  <si>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</si>
  <si>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</si>
  <si>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</si>
  <si>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</si>
  <si>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</si>
  <si>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</si>
  <si>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</si>
  <si>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</si>
  <si>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</si>
  <si>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</si>
  <si>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</si>
  <si>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</si>
  <si>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</si>
  <si>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</si>
  <si>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</si>
  <si>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</si>
  <si>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</si>
  <si>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</si>
  <si>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</si>
  <si>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</si>
  <si>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</si>
  <si>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</si>
  <si>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</si>
  <si>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</si>
  <si>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</si>
  <si>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</si>
  <si>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</si>
  <si>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</si>
  <si>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</si>
  <si>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</si>
  <si>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</si>
  <si>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</si>
  <si>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</si>
  <si>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</si>
  <si>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</si>
  <si>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</si>
  <si>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</si>
  <si>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</si>
  <si>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</si>
  <si>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</si>
  <si>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</si>
  <si>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</si>
  <si>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</si>
  <si>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</si>
  <si>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</si>
  <si>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</si>
  <si>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</si>
  <si>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</si>
  <si>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</si>
  <si>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</si>
  <si>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</si>
  <si>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</si>
  <si>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</si>
  <si>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</si>
  <si>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</si>
  <si>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</si>
  <si>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</si>
  <si>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</si>
  <si>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</si>
  <si>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</si>
  <si>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</si>
  <si>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</si>
  <si>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</si>
  <si>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</si>
  <si>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</si>
  <si>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</si>
  <si>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</si>
  <si>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</si>
  <si>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</si>
  <si>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</si>
  <si>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</si>
  <si>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</si>
  <si>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</si>
  <si>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</si>
  <si>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</si>
  <si>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</si>
  <si>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</si>
  <si>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</si>
  <si>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</si>
  <si>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</si>
  <si>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</si>
  <si>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</si>
  <si>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</si>
  <si>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</si>
  <si>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</si>
  <si>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</si>
  <si>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</si>
  <si>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</si>
  <si>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</si>
  <si>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</si>
  <si>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</si>
  <si>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</si>
  <si>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</si>
  <si>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</si>
  <si>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</si>
  <si>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</si>
  <si>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</si>
  <si>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</si>
  <si>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</si>
  <si>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</si>
  <si>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</si>
  <si>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</si>
  <si>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</si>
  <si>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</si>
  <si>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</si>
  <si>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</si>
  <si>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</si>
  <si>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</si>
  <si>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</si>
  <si>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</si>
  <si>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</si>
  <si>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</si>
  <si>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</si>
  <si>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</si>
  <si>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</si>
  <si>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</si>
  <si>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</si>
  <si>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</si>
  <si>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</si>
  <si>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</si>
  <si>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</si>
  <si>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</si>
  <si>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</si>
  <si>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</si>
  <si>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</si>
  <si>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</si>
  <si>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</si>
  <si>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</si>
  <si>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</si>
  <si>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</si>
  <si>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</si>
  <si>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</si>
  <si>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</si>
  <si>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</si>
  <si>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</si>
  <si>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</si>
  <si>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</si>
  <si>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</si>
  <si>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</si>
  <si>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</si>
  <si>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</si>
  <si>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</si>
  <si>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</si>
  <si>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</si>
  <si>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</si>
  <si>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</si>
  <si>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</si>
  <si>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</si>
  <si>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</si>
  <si>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</si>
  <si>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</si>
  <si>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</si>
  <si>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</si>
  <si>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</si>
  <si>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</si>
  <si>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</si>
  <si>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</si>
  <si>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</si>
  <si>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</si>
  <si>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</si>
  <si>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</si>
  <si>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</si>
  <si>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</si>
  <si>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</si>
  <si>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</si>
  <si>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</si>
  <si>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</si>
  <si>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</si>
  <si>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</si>
  <si>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</si>
  <si>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</si>
  <si>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</si>
  <si>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</si>
  <si>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</si>
  <si>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</si>
  <si>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</si>
  <si>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</si>
  <si>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</si>
  <si>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</si>
  <si>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</si>
  <si>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</si>
  <si>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</si>
  <si>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</si>
  <si>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</si>
  <si>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</si>
  <si>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</si>
  <si>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</si>
  <si>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</si>
  <si>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</si>
  <si>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</si>
  <si>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</si>
  <si>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</si>
  <si>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</si>
  <si>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</si>
  <si>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</si>
  <si>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</si>
  <si>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</si>
  <si>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</si>
  <si>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</si>
  <si>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</si>
  <si>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</si>
  <si>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</si>
  <si>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</si>
  <si>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</si>
  <si>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</si>
  <si>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</si>
  <si>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</si>
  <si>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</si>
  <si>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</si>
  <si>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</si>
  <si>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</si>
  <si>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</si>
  <si>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</si>
  <si>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</si>
  <si>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</si>
  <si>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</si>
  <si>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</si>
  <si>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</si>
  <si>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</si>
  <si>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</si>
  <si>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</si>
  <si>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</si>
  <si>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</si>
  <si>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</si>
  <si>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</si>
  <si>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</si>
  <si>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</si>
  <si>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</si>
  <si>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</si>
  <si>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</si>
  <si>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</si>
  <si>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</si>
  <si>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</si>
  <si>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</si>
  <si>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</si>
  <si>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</si>
  <si>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</si>
  <si>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</si>
  <si>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</si>
  <si>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</si>
  <si>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</si>
  <si>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</si>
  <si>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</si>
  <si>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</si>
  <si>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</si>
  <si>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</si>
  <si>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</si>
  <si>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</si>
  <si>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</si>
  <si>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</si>
  <si>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</si>
  <si>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</si>
  <si>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</si>
  <si>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</si>
  <si>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</si>
  <si>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</si>
  <si>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</si>
  <si>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</si>
  <si>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</si>
  <si>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</si>
  <si>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</si>
  <si>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</si>
  <si>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</si>
  <si>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</si>
  <si>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</si>
  <si>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</si>
  <si>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</si>
  <si>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</si>
  <si>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</si>
  <si>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</si>
  <si>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</si>
  <si>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</si>
  <si>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</si>
  <si>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</si>
  <si>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</si>
  <si>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</si>
  <si>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</si>
  <si>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</si>
  <si>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</si>
  <si>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</si>
  <si>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</si>
  <si>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</si>
  <si>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</si>
  <si>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</si>
  <si>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</si>
  <si>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</si>
  <si>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</si>
  <si>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</si>
  <si>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</si>
  <si>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</si>
  <si>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</si>
  <si>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</si>
  <si>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</si>
  <si>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</si>
  <si>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</si>
  <si>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</si>
  <si>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</si>
  <si>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</si>
  <si>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</si>
  <si>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</si>
  <si>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</si>
  <si>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</si>
  <si>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</si>
  <si>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</si>
  <si>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</si>
  <si>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</si>
  <si>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</si>
  <si>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</si>
  <si>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</si>
  <si>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</si>
  <si>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</si>
  <si>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</si>
  <si>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</si>
  <si>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</si>
  <si>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</si>
  <si>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</si>
  <si>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</si>
  <si>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</si>
  <si>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</si>
  <si>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</si>
  <si>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</si>
  <si>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</si>
  <si>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</si>
  <si>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</si>
  <si>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</si>
  <si>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</si>
  <si>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</si>
  <si>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</si>
  <si>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</si>
  <si>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</si>
  <si>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</si>
  <si>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</si>
  <si>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</si>
  <si>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</si>
  <si>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</si>
  <si>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</si>
  <si>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</si>
  <si>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</si>
  <si>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</si>
  <si>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</si>
  <si>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</si>
  <si>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</si>
  <si>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</si>
  <si>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</si>
  <si>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</si>
  <si>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</si>
  <si>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</si>
  <si>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</si>
  <si>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</si>
  <si>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</si>
  <si>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</si>
  <si>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</si>
  <si>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</si>
  <si>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</si>
  <si>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</si>
  <si>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</si>
  <si>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</si>
  <si>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</si>
  <si>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</si>
  <si>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</si>
  <si>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</si>
  <si>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</si>
  <si>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</si>
  <si>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</si>
  <si>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</si>
  <si>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</si>
  <si>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</si>
  <si>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</si>
  <si>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</si>
  <si>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</si>
  <si>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</si>
  <si>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</si>
  <si>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</si>
  <si>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</si>
  <si>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</si>
  <si>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</si>
  <si>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</si>
  <si>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</si>
  <si>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</si>
  <si>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</si>
  <si>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</si>
  <si>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</si>
  <si>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</si>
  <si>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</si>
  <si>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</si>
  <si>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</si>
  <si>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</si>
  <si>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</si>
  <si>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</si>
  <si>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</si>
  <si>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</si>
  <si>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</si>
  <si>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</si>
  <si>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</si>
  <si>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</si>
  <si>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</si>
  <si>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</si>
  <si>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</si>
  <si>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</si>
  <si>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</si>
  <si>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</si>
  <si>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</si>
  <si>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</si>
  <si>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</si>
  <si>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</si>
  <si>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</si>
  <si>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</si>
  <si>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</si>
  <si>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</si>
  <si>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</si>
  <si>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</si>
  <si>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</si>
  <si>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</si>
  <si>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</si>
  <si>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</si>
  <si>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</si>
  <si>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</si>
  <si>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</si>
  <si>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</si>
  <si>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</si>
  <si>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</si>
  <si>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</si>
  <si>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</si>
  <si>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</si>
  <si>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</si>
  <si>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</si>
  <si>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</si>
  <si>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</si>
  <si>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</si>
  <si>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</si>
  <si>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</si>
  <si>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</si>
  <si>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</si>
  <si>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</si>
  <si>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</si>
  <si>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</si>
  <si>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</si>
  <si>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</si>
  <si>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</si>
  <si>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</si>
  <si>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</si>
  <si>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</si>
  <si>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</si>
  <si>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</si>
  <si>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</si>
  <si>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</si>
  <si>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</si>
  <si>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</si>
  <si>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</si>
  <si>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</si>
  <si>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</si>
  <si>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</si>
  <si>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</si>
  <si>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</si>
  <si>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</si>
  <si>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</si>
  <si>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</si>
  <si>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</si>
  <si>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</si>
  <si>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</si>
  <si>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</si>
  <si>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</si>
  <si>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</si>
  <si>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</si>
  <si>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</si>
  <si>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</si>
  <si>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</si>
  <si>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</si>
  <si>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</si>
  <si>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</si>
  <si>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</si>
  <si>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</si>
  <si>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</si>
  <si>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</si>
  <si>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</si>
  <si>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</si>
  <si>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</si>
  <si>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</si>
  <si>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</si>
  <si>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</si>
  <si>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</si>
  <si>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</si>
  <si>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</si>
  <si>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</si>
  <si>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</si>
  <si>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</si>
  <si>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</si>
  <si>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</si>
  <si>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</si>
  <si>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</si>
  <si>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</si>
  <si>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</si>
  <si>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</si>
  <si>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</si>
  <si>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</si>
  <si>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</si>
  <si>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</si>
  <si>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</si>
  <si>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</si>
  <si>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</si>
  <si>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</si>
  <si>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</si>
  <si>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</si>
  <si>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</si>
  <si>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</si>
  <si>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</si>
  <si>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</si>
  <si>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</si>
  <si>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</si>
  <si>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</si>
  <si>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</si>
  <si>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</si>
  <si>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</si>
  <si>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</si>
  <si>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</si>
  <si>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</si>
  <si>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</si>
  <si>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</si>
  <si>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</si>
  <si>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</si>
  <si>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</si>
  <si>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</si>
  <si>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</si>
  <si>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</si>
  <si>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</si>
  <si>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</si>
  <si>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</si>
  <si>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</si>
  <si>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</si>
  <si>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</si>
  <si>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</si>
  <si>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</si>
  <si>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</si>
  <si>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</si>
  <si>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</si>
  <si>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</si>
  <si>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</si>
  <si>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</si>
  <si>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</si>
  <si>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</si>
  <si>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</si>
  <si>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</si>
  <si>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</si>
  <si>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</si>
  <si>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</si>
  <si>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</si>
  <si>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</si>
  <si>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</si>
  <si>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</si>
  <si>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</si>
  <si>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</si>
  <si>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</si>
  <si>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</si>
  <si>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</si>
  <si>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</si>
  <si>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</si>
  <si>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</si>
  <si>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</si>
  <si>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</si>
  <si>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</si>
  <si>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</si>
  <si>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</si>
  <si>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</si>
  <si>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</si>
  <si>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</si>
  <si>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</si>
  <si>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</si>
  <si>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</si>
  <si>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</si>
  <si>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</si>
  <si>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</si>
  <si>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</si>
  <si>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</si>
  <si>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</si>
  <si>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</si>
  <si>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</si>
  <si>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</si>
  <si>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</si>
  <si>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</si>
  <si>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</si>
  <si>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</si>
  <si>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</si>
  <si>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</si>
  <si>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</si>
  <si>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</si>
  <si>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</si>
  <si>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</si>
  <si>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</si>
  <si>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</si>
  <si>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</si>
  <si>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</si>
  <si>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</si>
  <si>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</si>
  <si>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</si>
  <si>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</si>
  <si>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</si>
  <si>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</si>
  <si>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</si>
  <si>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</si>
  <si>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</si>
  <si>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</si>
  <si>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</si>
  <si>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</si>
  <si>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</si>
  <si>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</si>
  <si>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</si>
  <si>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</si>
  <si>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</si>
  <si>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</si>
  <si>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</si>
  <si>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</si>
  <si>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</si>
  <si>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</si>
  <si>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</si>
  <si>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</si>
  <si>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</si>
  <si>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</si>
  <si>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</si>
  <si>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</si>
  <si>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</si>
  <si>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</si>
  <si>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</si>
  <si>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</si>
  <si>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</si>
  <si>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</si>
  <si>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</si>
  <si>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</si>
  <si>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</si>
  <si>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</si>
  <si>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</si>
  <si>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</si>
  <si>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</si>
  <si>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</si>
  <si>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</si>
  <si>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</si>
  <si>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</si>
  <si>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</si>
  <si>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</si>
  <si>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</si>
  <si>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</si>
  <si>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</si>
  <si>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</si>
  <si>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</si>
  <si>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</si>
  <si>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</si>
  <si>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</si>
  <si>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</si>
  <si>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</si>
  <si>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</si>
  <si>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</si>
  <si>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</si>
  <si>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</si>
  <si>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</si>
  <si>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</si>
  <si>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</si>
  <si>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</si>
  <si>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</si>
  <si>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</si>
  <si>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</si>
  <si>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</si>
  <si>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</si>
  <si>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</si>
  <si>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</si>
  <si>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</si>
  <si>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</si>
  <si>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</si>
  <si>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</si>
  <si>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</si>
  <si>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</si>
  <si>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</si>
  <si>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</si>
  <si>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</si>
  <si>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</si>
  <si>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</si>
  <si>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</si>
  <si>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</si>
  <si>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</si>
  <si>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</si>
  <si>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</si>
  <si>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</si>
  <si>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</si>
  <si>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</si>
  <si>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</si>
  <si>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</si>
  <si>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</si>
  <si>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</si>
  <si>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</si>
  <si>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</si>
  <si>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</si>
  <si>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</si>
  <si>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</si>
  <si>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</si>
  <si>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</si>
  <si>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</si>
  <si>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</si>
  <si>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</si>
  <si>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</si>
  <si>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</si>
  <si>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</si>
  <si>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</si>
  <si>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</si>
  <si>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</si>
  <si>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</si>
  <si>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</si>
  <si>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</si>
  <si>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</si>
  <si>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</si>
  <si>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</si>
  <si>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</si>
  <si>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</si>
  <si>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</si>
  <si>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</si>
  <si>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</si>
  <si>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</si>
  <si>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</si>
  <si>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</si>
  <si>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</si>
  <si>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</si>
  <si>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</si>
  <si>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</si>
  <si>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</si>
  <si>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</si>
  <si>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</si>
  <si>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</si>
  <si>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</si>
  <si>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</si>
  <si>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</si>
  <si>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</si>
  <si>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</si>
  <si>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</si>
  <si>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</si>
  <si>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</si>
  <si>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</si>
  <si>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</si>
  <si>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</si>
  <si>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</si>
  <si>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</si>
  <si>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</si>
  <si>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</si>
  <si>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</si>
  <si>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</si>
  <si>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</si>
  <si>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</si>
  <si>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</si>
  <si>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</si>
  <si>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</si>
  <si>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</si>
  <si>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</si>
  <si>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</si>
  <si>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</si>
  <si>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</si>
  <si>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</si>
  <si>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</si>
  <si>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</si>
  <si>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</si>
  <si>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</si>
  <si>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</si>
  <si>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</si>
  <si>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</si>
  <si>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</si>
  <si>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</si>
  <si>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</si>
  <si>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</si>
  <si>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</si>
  <si>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</si>
  <si>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</si>
  <si>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</si>
  <si>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</si>
  <si>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</si>
  <si>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</si>
  <si>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</si>
  <si>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</si>
  <si>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</si>
  <si>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</si>
  <si>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</si>
  <si>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</si>
  <si>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</si>
  <si>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</si>
  <si>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</si>
  <si>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</si>
  <si>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</si>
  <si>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</si>
  <si>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</si>
  <si>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</si>
  <si>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</si>
  <si>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</si>
  <si>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</si>
  <si>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</si>
  <si>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</si>
  <si>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</si>
  <si>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</si>
  <si>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</si>
  <si>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</si>
  <si>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</si>
  <si>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</si>
  <si>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</si>
  <si>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</si>
  <si>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</si>
  <si>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</si>
  <si>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</si>
  <si>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</si>
  <si>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</si>
  <si>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</si>
  <si>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</si>
  <si>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</si>
  <si>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</si>
  <si>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</si>
  <si>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</si>
  <si>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</si>
  <si>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</si>
  <si>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</si>
  <si>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</si>
  <si>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</si>
  <si>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</si>
  <si>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</si>
  <si>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</si>
  <si>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</si>
  <si>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</si>
  <si>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</si>
  <si>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</si>
  <si>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</si>
  <si>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</si>
  <si>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</si>
  <si>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</si>
  <si>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</si>
  <si>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</si>
  <si>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</si>
  <si>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</si>
  <si>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</si>
  <si>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</si>
  <si>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</si>
  <si>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</si>
  <si>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</si>
  <si>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</si>
  <si>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</si>
  <si>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</si>
  <si>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</si>
  <si>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</si>
  <si>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</si>
  <si>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</si>
  <si>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</si>
  <si>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</si>
  <si>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</si>
  <si>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</si>
  <si>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</si>
  <si>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</si>
  <si>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</si>
  <si>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</si>
  <si>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</si>
  <si>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</si>
  <si>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</si>
  <si>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</si>
  <si>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</si>
  <si>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</si>
  <si>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</si>
  <si>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</si>
  <si>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</si>
  <si>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</si>
  <si>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</si>
  <si>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</si>
  <si>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</si>
  <si>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</si>
  <si>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</si>
  <si>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</si>
  <si>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</si>
  <si>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</si>
  <si>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</si>
  <si>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</si>
  <si>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</si>
  <si>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</si>
  <si>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</si>
  <si>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</si>
  <si>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</si>
  <si>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</si>
  <si>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</si>
  <si>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</si>
  <si>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</si>
  <si>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</si>
  <si>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</si>
  <si>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</si>
  <si>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</si>
  <si>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</si>
  <si>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</si>
  <si>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</si>
  <si>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</si>
  <si>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</si>
  <si>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</si>
  <si>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</si>
  <si>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8507.10;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</si>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</sst>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058170-6CA2-44EE-AC78-BEEBFA889B6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89</v>
          </cell>
        </row>
        <row r="4">
          <cell r="B4" t="str">
            <v>Central American*</v>
          </cell>
          <cell r="D4">
            <v>136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26</v>
          </cell>
        </row>
        <row r="10">
          <cell r="B10" t="str">
            <v>Salvadoran</v>
          </cell>
          <cell r="D10">
            <v>48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95</v>
          </cell>
        </row>
        <row r="24">
          <cell r="B24" t="str">
            <v>Cuban</v>
          </cell>
          <cell r="D24">
            <v>0</v>
          </cell>
        </row>
        <row r="25">
          <cell r="B25" t="str">
            <v>Dominican</v>
          </cell>
          <cell r="D25">
            <v>0</v>
          </cell>
        </row>
        <row r="26">
          <cell r="B26" t="str">
            <v>Puerto Rican</v>
          </cell>
          <cell r="D26">
            <v>94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78</v>
          </cell>
        </row>
        <row r="68">
          <cell r="B68" t="str">
            <v>Greek alone</v>
          </cell>
          <cell r="D68">
            <v>0</v>
          </cell>
        </row>
        <row r="69">
          <cell r="B69" t="str">
            <v>Hungarian alone</v>
          </cell>
          <cell r="D69">
            <v>0</v>
          </cell>
        </row>
        <row r="70">
          <cell r="B70" t="str">
            <v>Icelandic alone</v>
          </cell>
          <cell r="D70">
            <v>0</v>
          </cell>
        </row>
        <row r="71">
          <cell r="B71" t="str">
            <v>Irish alone</v>
          </cell>
          <cell r="D71">
            <v>52</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319</v>
          </cell>
        </row>
        <row r="145">
          <cell r="B145" t="str">
            <v>White alone or in combination with one or more other races</v>
          </cell>
          <cell r="D145" t="e">
            <v>#N/A</v>
          </cell>
        </row>
        <row r="146">
          <cell r="B146" t="str">
            <v>European alone or in any combination*</v>
          </cell>
          <cell r="D146">
            <v>912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36</v>
          </cell>
        </row>
        <row r="173">
          <cell r="B173" t="str">
            <v>Frisian alone or in any combination</v>
          </cell>
          <cell r="D173">
            <v>0</v>
          </cell>
        </row>
        <row r="174">
          <cell r="B174" t="str">
            <v>Georgian alone or in any combination</v>
          </cell>
          <cell r="D174">
            <v>0</v>
          </cell>
        </row>
        <row r="175">
          <cell r="B175" t="str">
            <v>German alone or in any combination</v>
          </cell>
          <cell r="D175">
            <v>321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316</v>
          </cell>
        </row>
        <row r="180">
          <cell r="B180" t="str">
            <v>Italian alone or in any combination</v>
          </cell>
          <cell r="D180">
            <v>131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479</v>
          </cell>
        </row>
        <row r="253">
          <cell r="B253" t="str">
            <v>Black or African American alone</v>
          </cell>
          <cell r="D253" t="e">
            <v>#N/A</v>
          </cell>
        </row>
        <row r="254">
          <cell r="B254" t="str">
            <v>African American alone</v>
          </cell>
          <cell r="D254">
            <v>2268</v>
          </cell>
        </row>
        <row r="255">
          <cell r="B255" t="str">
            <v>Sub-Saharan African alone*</v>
          </cell>
          <cell r="D255">
            <v>130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1005</v>
          </cell>
        </row>
        <row r="317">
          <cell r="B317" t="str">
            <v>Other Black or African American alone, specified</v>
          </cell>
          <cell r="D317">
            <v>0</v>
          </cell>
        </row>
        <row r="318">
          <cell r="B318" t="str">
            <v>Other Black or African American alone, not specified</v>
          </cell>
          <cell r="D318">
            <v>986</v>
          </cell>
        </row>
        <row r="319">
          <cell r="B319" t="str">
            <v>Black or African American alone or in combination with one or more other races</v>
          </cell>
          <cell r="D319" t="e">
            <v>#N/A</v>
          </cell>
        </row>
        <row r="320">
          <cell r="B320" t="str">
            <v>African American alone or in any combination</v>
          </cell>
          <cell r="D320">
            <v>2440</v>
          </cell>
        </row>
        <row r="321">
          <cell r="B321" t="str">
            <v>Sub-Saharan African alone or in any combination*</v>
          </cell>
          <cell r="D321">
            <v>158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1134</v>
          </cell>
        </row>
        <row r="383">
          <cell r="B383" t="str">
            <v>Other Black or African American alone or in any combination, specified</v>
          </cell>
          <cell r="D383">
            <v>0</v>
          </cell>
        </row>
        <row r="384">
          <cell r="B384" t="str">
            <v>Other Black or African American alone or in any combination, not specified</v>
          </cell>
          <cell r="D384">
            <v>1112</v>
          </cell>
        </row>
        <row r="385">
          <cell r="B385" t="str">
            <v>American Indian and Alaska Native alone</v>
          </cell>
          <cell r="D385">
            <v>1112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176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281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217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0259-9E13-4EA2-87C2-054E3C32F48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731</v>
      </c>
      <c r="C5" s="10" t="s">
        <v>5</v>
      </c>
      <c r="D5" s="11">
        <v>912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124</v>
      </c>
      <c r="C27" s="10" t="s">
        <v>49</v>
      </c>
      <c r="D27" s="18">
        <v>331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78</v>
      </c>
      <c r="C34" s="14" t="s">
        <v>63</v>
      </c>
      <c r="D34" s="15">
        <v>321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52</v>
      </c>
      <c r="C38" s="14" t="s">
        <v>71</v>
      </c>
      <c r="D38" s="15">
        <v>316</v>
      </c>
      <c r="E38" s="16" t="e">
        <f>VLOOKUP($D38,'[1]Profile_Cnty Export'!$B$2:$D$3010,3,FALSE)</f>
        <v>#N/A</v>
      </c>
    </row>
    <row r="39" spans="1:5" x14ac:dyDescent="0.25">
      <c r="A39" t="s">
        <v>72</v>
      </c>
      <c r="B39" s="17">
        <v>55</v>
      </c>
      <c r="C39" s="10" t="s">
        <v>73</v>
      </c>
      <c r="D39" s="18">
        <v>131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28</v>
      </c>
      <c r="C54" s="14" t="s">
        <v>103</v>
      </c>
      <c r="D54" s="15">
        <v>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324</v>
      </c>
      <c r="C101" s="10" t="s">
        <v>197</v>
      </c>
      <c r="D101" s="11">
        <v>549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319</v>
      </c>
      <c r="C111" s="20" t="s">
        <v>217</v>
      </c>
      <c r="D111" s="21">
        <v>479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2268</v>
      </c>
      <c r="C114" s="10" t="s">
        <v>221</v>
      </c>
      <c r="D114" s="24">
        <v>2440</v>
      </c>
      <c r="E114" s="12" t="e">
        <f>VLOOKUP($D114,'[1]Profile_Cnty Export'!$B$2:$D$3010,3,FALSE)</f>
        <v>#N/A</v>
      </c>
    </row>
    <row r="115" spans="1:5" x14ac:dyDescent="0.25">
      <c r="A115" t="s">
        <v>222</v>
      </c>
      <c r="B115" s="25">
        <v>130</v>
      </c>
      <c r="C115" s="14" t="s">
        <v>223</v>
      </c>
      <c r="D115" s="26">
        <v>158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42</v>
      </c>
      <c r="C142" s="10" t="s">
        <v>277</v>
      </c>
      <c r="D142" s="24">
        <v>70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44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1005</v>
      </c>
      <c r="C176" s="10" t="s">
        <v>345</v>
      </c>
      <c r="D176" s="11">
        <v>1134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986</v>
      </c>
      <c r="C178" s="20" t="s">
        <v>349</v>
      </c>
      <c r="D178" s="30">
        <v>1112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50</v>
      </c>
      <c r="C1395" s="14" t="s">
        <v>2779</v>
      </c>
      <c r="D1395" s="15">
        <v>58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230</v>
      </c>
      <c r="C1405" s="14" t="s">
        <v>2799</v>
      </c>
      <c r="D1405" s="26">
        <v>281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176</v>
      </c>
      <c r="C1409" s="14" t="s">
        <v>2807</v>
      </c>
      <c r="D1409" s="15">
        <v>217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89</v>
      </c>
      <c r="C1498" s="12"/>
    </row>
    <row r="1499" spans="1:5" x14ac:dyDescent="0.25">
      <c r="A1499" t="s">
        <v>2978</v>
      </c>
      <c r="B1499" s="25">
        <v>136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26</v>
      </c>
      <c r="C1504" s="12"/>
    </row>
    <row r="1505" spans="1:3" x14ac:dyDescent="0.25">
      <c r="A1505" t="s">
        <v>2984</v>
      </c>
      <c r="B1505" s="13">
        <v>48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95</v>
      </c>
      <c r="C1518" s="12"/>
    </row>
    <row r="1519" spans="1:3" x14ac:dyDescent="0.25">
      <c r="A1519" t="s">
        <v>2998</v>
      </c>
      <c r="B1519" s="13">
        <v>0</v>
      </c>
      <c r="C1519" s="16"/>
    </row>
    <row r="1520" spans="1:3" x14ac:dyDescent="0.25">
      <c r="A1520" t="s">
        <v>2999</v>
      </c>
      <c r="B1520" s="17">
        <v>0</v>
      </c>
      <c r="C1520" s="12"/>
    </row>
    <row r="1521" spans="1:5" x14ac:dyDescent="0.25">
      <c r="A1521" t="s">
        <v>3000</v>
      </c>
      <c r="B1521" s="13">
        <v>94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446949-0AB1-4555-868F-34FC059D9668}"/>
</file>

<file path=customXml/itemProps2.xml><?xml version="1.0" encoding="utf-8"?>
<ds:datastoreItem xmlns:ds="http://schemas.openxmlformats.org/officeDocument/2006/customXml" ds:itemID="{F50E9563-27B6-47F5-B59F-4270D1C1D586}"/>
</file>

<file path=customXml/itemProps3.xml><?xml version="1.0" encoding="utf-8"?>
<ds:datastoreItem xmlns:ds="http://schemas.openxmlformats.org/officeDocument/2006/customXml" ds:itemID="{AA2E9DDF-B74C-4240-AF4B-4A196542EB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2023-09-27T11:56:27Z</dcterms:created>
  <dcterms:modified xsi:type="dcterms:W3CDTF">2023-09-27T11:56:29Z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