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B057ADA-03BD-45A8-8ABE-46E20848D340}" xr6:coauthVersionLast="47" xr6:coauthVersionMax="47" xr10:uidLastSave="{00000000-0000-0000-0000-000000000000}"/>
  <bookViews>
    <workbookView xWindow="28680" yWindow="-120" windowWidth="29040" windowHeight="15840" xr2:uid="{1D28308E-FD94-4DD9-9453-42548AF81CD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<sst xmlns="http://schemas.openxmlformats.org/spreadsheetml/2006/main" count="3037" uniqueCount="3020">
  <si>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</si>
  <si>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</si>
  <si>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</si>
  <si>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</si>
  <si>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</si>
  <si>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</si>
  <si>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</si>
  <si>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</si>
  <si>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</si>
  <si>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</si>
  <si>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</si>
  <si>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</si>
  <si>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</si>
  <si>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</si>
  <si>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</si>
  <si>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</si>
  <si>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</si>
  <si>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</si>
  <si>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</si>
  <si>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</si>
  <si>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</si>
  <si>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</si>
  <si>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</si>
  <si>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</si>
  <si>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</si>
  <si>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</si>
  <si>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</si>
  <si>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</si>
  <si>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</si>
  <si>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</si>
  <si>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</si>
  <si>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</si>
  <si>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</si>
  <si>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</si>
  <si>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</si>
  <si>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</si>
  <si>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</si>
  <si>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</si>
  <si>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</si>
  <si>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</si>
  <si>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</si>
  <si>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</si>
  <si>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</si>
  <si>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</si>
  <si>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</si>
  <si>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</si>
  <si>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</si>
  <si>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</si>
  <si>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</si>
  <si>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</si>
  <si>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</si>
  <si>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</si>
  <si>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</si>
  <si>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</si>
  <si>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</si>
  <si>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</si>
  <si>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</si>
  <si>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</si>
  <si>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</si>
  <si>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</si>
  <si>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</si>
  <si>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</si>
  <si>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</si>
  <si>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</si>
  <si>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</si>
  <si>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</si>
  <si>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</si>
  <si>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</si>
  <si>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</si>
  <si>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</si>
  <si>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</si>
  <si>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</si>
  <si>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</si>
  <si>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</si>
  <si>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</si>
  <si>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</si>
  <si>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</si>
  <si>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</si>
  <si>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</si>
  <si>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</si>
  <si>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</si>
  <si>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</si>
  <si>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</si>
  <si>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</si>
  <si>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</si>
  <si>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</si>
  <si>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</si>
  <si>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</si>
  <si>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</si>
  <si>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</si>
  <si>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</si>
  <si>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</si>
  <si>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</si>
  <si>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</si>
  <si>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</si>
  <si>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</si>
  <si>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</si>
  <si>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</si>
  <si>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</si>
  <si>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</si>
  <si>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</si>
  <si>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</si>
  <si>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</si>
  <si>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</si>
  <si>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</si>
  <si>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</si>
  <si>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</si>
  <si>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</si>
  <si>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</si>
  <si>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</si>
  <si>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</si>
  <si>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</si>
  <si>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</si>
  <si>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</si>
  <si>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</si>
  <si>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</si>
  <si>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</si>
  <si>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</si>
  <si>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</si>
  <si>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</si>
  <si>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</si>
  <si>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</si>
  <si>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</si>
  <si>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</si>
  <si>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</si>
  <si>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</si>
  <si>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</si>
  <si>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</si>
  <si>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</si>
  <si>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</si>
  <si>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</si>
  <si>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</si>
  <si>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</si>
  <si>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</si>
  <si>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</si>
  <si>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</si>
  <si>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</si>
  <si>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</si>
  <si>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</si>
  <si>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</si>
  <si>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</si>
  <si>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</si>
  <si>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</si>
  <si>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</si>
  <si>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</si>
  <si>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</si>
  <si>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</si>
  <si>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</si>
  <si>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</si>
  <si>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</si>
  <si>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</si>
  <si>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</si>
  <si>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</si>
  <si>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</si>
  <si>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</si>
  <si>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</si>
  <si>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</si>
  <si>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</si>
  <si>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</si>
  <si>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</si>
  <si>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</si>
  <si>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</si>
  <si>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</si>
  <si>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</si>
  <si>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</si>
  <si>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</si>
  <si>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</si>
  <si>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</si>
  <si>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</si>
  <si>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</si>
  <si>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</si>
  <si>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</si>
  <si>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</si>
  <si>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</si>
  <si>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</si>
  <si>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</si>
  <si>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</si>
  <si>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</si>
  <si>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</si>
  <si>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</si>
  <si>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</si>
  <si>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</si>
  <si>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</si>
  <si>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</si>
  <si>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</si>
  <si>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</si>
  <si>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</si>
  <si>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</si>
  <si>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</si>
  <si>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</si>
  <si>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</si>
  <si>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</si>
  <si>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</si>
  <si>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</si>
  <si>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</si>
  <si>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</si>
  <si>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</si>
  <si>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</si>
  <si>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</si>
  <si>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</si>
  <si>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</si>
  <si>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</si>
  <si>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</si>
  <si>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</si>
  <si>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</si>
  <si>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</si>
  <si>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</si>
  <si>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</si>
  <si>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</si>
  <si>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</si>
  <si>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</si>
  <si>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</si>
  <si>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</si>
  <si>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</si>
  <si>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</si>
  <si>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</si>
  <si>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</si>
  <si>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</si>
  <si>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</si>
  <si>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</si>
  <si>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</si>
  <si>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</si>
  <si>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</si>
  <si>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</si>
  <si>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</si>
  <si>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</si>
  <si>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</si>
  <si>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</si>
  <si>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</si>
  <si>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</si>
  <si>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</si>
  <si>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</si>
  <si>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</si>
  <si>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</si>
  <si>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</si>
  <si>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</si>
  <si>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</si>
  <si>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</si>
  <si>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</si>
  <si>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</si>
  <si>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</si>
  <si>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</si>
  <si>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</si>
  <si>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</si>
  <si>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</si>
  <si>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</si>
  <si>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</si>
  <si>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</si>
  <si>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</si>
  <si>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</si>
  <si>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</si>
  <si>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</si>
  <si>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</si>
  <si>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</si>
  <si>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</si>
  <si>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</si>
  <si>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</si>
  <si>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</si>
  <si>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</si>
  <si>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</si>
  <si>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</si>
  <si>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</si>
  <si>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</si>
  <si>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</si>
  <si>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</si>
  <si>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</si>
  <si>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</si>
  <si>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</si>
  <si>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</si>
  <si>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</si>
  <si>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</si>
  <si>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</si>
  <si>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</si>
  <si>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</si>
  <si>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</si>
  <si>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</si>
  <si>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</si>
  <si>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</si>
  <si>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</si>
  <si>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</si>
  <si>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</si>
  <si>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</si>
  <si>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</si>
  <si>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</si>
  <si>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</si>
  <si>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</si>
  <si>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</si>
  <si>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</si>
  <si>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</si>
  <si>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</si>
  <si>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</si>
  <si>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</si>
  <si>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</si>
  <si>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</si>
  <si>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</si>
  <si>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</si>
  <si>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</si>
  <si>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</si>
  <si>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</si>
  <si>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</si>
  <si>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</si>
  <si>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</si>
  <si>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</si>
  <si>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</si>
  <si>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</si>
  <si>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</si>
  <si>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</si>
  <si>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</si>
  <si>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</si>
  <si>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</si>
  <si>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</si>
  <si>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</si>
  <si>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</si>
  <si>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</si>
  <si>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</si>
  <si>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</si>
  <si>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</si>
  <si>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</si>
  <si>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</si>
  <si>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</si>
  <si>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</si>
  <si>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</si>
  <si>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</si>
  <si>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</si>
  <si>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</si>
  <si>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</si>
  <si>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</si>
  <si>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</si>
  <si>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</si>
  <si>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</si>
  <si>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</si>
  <si>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</si>
  <si>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</si>
  <si>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</si>
  <si>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</si>
  <si>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</si>
  <si>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</si>
  <si>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</si>
  <si>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</si>
  <si>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</si>
  <si>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</si>
  <si>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</si>
  <si>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</si>
  <si>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</si>
  <si>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</si>
  <si>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</si>
  <si>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</si>
  <si>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</si>
  <si>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</si>
  <si>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</si>
  <si>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</si>
  <si>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</si>
  <si>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</si>
  <si>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</si>
  <si>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</si>
  <si>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</si>
  <si>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</si>
  <si>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</si>
  <si>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</si>
  <si>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</si>
  <si>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</si>
  <si>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</si>
  <si>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</si>
  <si>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</si>
  <si>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</si>
  <si>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</si>
  <si>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</si>
  <si>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</si>
  <si>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</si>
  <si>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</si>
  <si>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</si>
  <si>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</si>
  <si>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</si>
  <si>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</si>
  <si>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</si>
  <si>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</si>
  <si>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</si>
  <si>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</si>
  <si>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</si>
  <si>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</si>
  <si>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</si>
  <si>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</si>
  <si>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</si>
  <si>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</si>
  <si>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</si>
  <si>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</si>
  <si>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</si>
  <si>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</si>
  <si>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</si>
  <si>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</si>
  <si>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</si>
  <si>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</si>
  <si>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</si>
  <si>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</si>
  <si>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</si>
  <si>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</si>
  <si>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</si>
  <si>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</si>
  <si>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</si>
  <si>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</si>
  <si>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</si>
  <si>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</si>
  <si>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</si>
  <si>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</si>
  <si>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</si>
  <si>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</si>
  <si>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</si>
  <si>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</si>
  <si>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</si>
  <si>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</si>
  <si>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</si>
  <si>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</si>
  <si>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</si>
  <si>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</si>
  <si>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</si>
  <si>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</si>
  <si>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</si>
  <si>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</si>
  <si>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</si>
  <si>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</si>
  <si>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</si>
  <si>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</si>
  <si>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</si>
  <si>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</si>
  <si>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</si>
  <si>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</si>
  <si>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</si>
  <si>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</si>
  <si>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</si>
  <si>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</si>
  <si>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</si>
  <si>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</si>
  <si>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</si>
  <si>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</si>
  <si>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</si>
  <si>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</si>
  <si>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</si>
  <si>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</si>
  <si>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</si>
  <si>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</si>
  <si>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</si>
  <si>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</si>
  <si>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</si>
  <si>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</si>
  <si>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</si>
  <si>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</si>
  <si>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</si>
  <si>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</si>
  <si>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</si>
  <si>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</si>
  <si>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</si>
  <si>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</si>
  <si>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</si>
  <si>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</si>
  <si>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</si>
  <si>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</si>
  <si>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</si>
  <si>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</si>
  <si>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</si>
  <si>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</si>
  <si>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</si>
  <si>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</si>
  <si>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</si>
  <si>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</si>
  <si>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</si>
  <si>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</si>
  <si>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</si>
  <si>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</si>
  <si>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</si>
  <si>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</si>
  <si>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</si>
  <si>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</si>
  <si>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</si>
  <si>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</si>
  <si>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</si>
  <si>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</si>
  <si>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</si>
  <si>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</si>
  <si>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</si>
  <si>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</si>
  <si>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</si>
  <si>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</si>
  <si>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</si>
  <si>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</si>
  <si>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</si>
  <si>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</si>
  <si>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</si>
  <si>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</si>
  <si>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</si>
  <si>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</si>
  <si>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</si>
  <si>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</si>
  <si>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</si>
  <si>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</si>
  <si>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</si>
  <si>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</si>
  <si>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</si>
  <si>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</si>
  <si>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</si>
  <si>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</si>
  <si>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</si>
  <si>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</si>
  <si>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</si>
  <si>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</si>
  <si>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</si>
  <si>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</si>
  <si>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</si>
  <si>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</si>
  <si>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</si>
  <si>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</si>
  <si>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</si>
  <si>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</si>
  <si>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</si>
  <si>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</si>
  <si>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</si>
  <si>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</si>
  <si>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</si>
  <si>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</si>
  <si>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</si>
  <si>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</si>
  <si>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</si>
  <si>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</si>
  <si>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</si>
  <si>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</si>
  <si>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</si>
  <si>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</si>
  <si>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</si>
  <si>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</si>
  <si>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</si>
  <si>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</si>
  <si>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</si>
  <si>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</si>
  <si>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</si>
  <si>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</si>
  <si>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</si>
  <si>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</si>
  <si>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</si>
  <si>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</si>
  <si>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</si>
  <si>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</si>
  <si>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</si>
  <si>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</si>
  <si>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</si>
  <si>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</si>
  <si>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</si>
  <si>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</si>
  <si>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</si>
  <si>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</si>
  <si>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</si>
  <si>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</si>
  <si>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</si>
  <si>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</si>
  <si>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</si>
  <si>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</si>
  <si>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</si>
  <si>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</si>
  <si>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</si>
  <si>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</si>
  <si>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</si>
  <si>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</si>
  <si>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</si>
  <si>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</si>
  <si>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</si>
  <si>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</si>
  <si>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</si>
  <si>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</si>
  <si>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</si>
  <si>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</si>
  <si>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</si>
  <si>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</si>
  <si>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</si>
  <si>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</si>
  <si>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</si>
  <si>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</si>
  <si>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</si>
  <si>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</si>
  <si>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</si>
  <si>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</si>
  <si>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</si>
  <si>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</si>
  <si>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</si>
  <si>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</si>
  <si>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</si>
  <si>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</si>
  <si>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</si>
  <si>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</si>
  <si>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</si>
  <si>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</si>
  <si>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</si>
  <si>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</si>
  <si>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</si>
  <si>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</si>
  <si>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</si>
  <si>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</si>
  <si>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</si>
  <si>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</si>
  <si>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</si>
  <si>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</si>
  <si>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</si>
  <si>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</si>
  <si>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</si>
  <si>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</si>
  <si>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</si>
  <si>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</si>
  <si>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</si>
  <si>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</si>
  <si>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</si>
  <si>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</si>
  <si>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</si>
  <si>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</si>
  <si>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</si>
  <si>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</si>
  <si>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</si>
  <si>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</si>
  <si>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</si>
  <si>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</si>
  <si>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</si>
  <si>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</si>
  <si>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</si>
  <si>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</si>
  <si>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</si>
  <si>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</si>
  <si>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</si>
  <si>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</si>
  <si>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</si>
  <si>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</si>
  <si>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</si>
  <si>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</si>
  <si>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</si>
  <si>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</si>
  <si>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</si>
  <si>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</si>
  <si>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</si>
  <si>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</si>
  <si>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</si>
  <si>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</si>
  <si>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</si>
  <si>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</si>
  <si>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</si>
  <si>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</si>
  <si>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</si>
  <si>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</si>
  <si>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</si>
  <si>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</si>
  <si>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</si>
  <si>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</si>
  <si>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</si>
  <si>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</si>
  <si>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</si>
  <si>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</si>
  <si>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</si>
  <si>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</si>
  <si>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</si>
  <si>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</si>
  <si>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</si>
  <si>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</si>
  <si>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</si>
  <si>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</si>
  <si>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</si>
  <si>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</si>
  <si>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</si>
  <si>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</si>
  <si>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</si>
  <si>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</si>
  <si>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</si>
  <si>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</si>
  <si>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</si>
  <si>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</si>
  <si>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</si>
  <si>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</si>
  <si>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</si>
  <si>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</si>
  <si>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</si>
  <si>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</si>
  <si>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</si>
  <si>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</si>
  <si>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</si>
  <si>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</si>
  <si>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</si>
  <si>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</si>
  <si>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</si>
  <si>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</si>
  <si>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</si>
  <si>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</si>
  <si>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</si>
  <si>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</si>
  <si>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</si>
  <si>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</si>
  <si>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</si>
  <si>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</si>
  <si>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</si>
  <si>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</si>
  <si>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</si>
  <si>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</si>
  <si>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</si>
  <si>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</si>
  <si>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</si>
  <si>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</si>
  <si>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</si>
  <si>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</si>
  <si>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</si>
  <si>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</si>
  <si>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</si>
  <si>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</si>
  <si>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</si>
  <si>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</si>
  <si>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</si>
  <si>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</si>
  <si>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</si>
  <si>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</si>
  <si>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</si>
  <si>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</si>
  <si>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</si>
  <si>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</si>
  <si>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</si>
  <si>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</si>
  <si>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</si>
  <si>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</si>
  <si>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</si>
  <si>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</si>
  <si>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</si>
  <si>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</si>
  <si>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</si>
  <si>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</si>
  <si>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</si>
  <si>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</si>
  <si>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</si>
  <si>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</si>
  <si>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</si>
  <si>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</si>
  <si>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</si>
  <si>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</si>
  <si>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</si>
  <si>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</si>
  <si>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</si>
  <si>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</si>
  <si>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</si>
  <si>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</si>
  <si>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</si>
  <si>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</si>
  <si>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</si>
  <si>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</si>
  <si>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</si>
  <si>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</si>
  <si>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</si>
  <si>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</si>
  <si>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</si>
  <si>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</si>
  <si>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</si>
  <si>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</si>
  <si>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</si>
  <si>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</si>
  <si>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</si>
  <si>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</si>
  <si>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</si>
  <si>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</si>
  <si>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</si>
  <si>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</si>
  <si>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</si>
  <si>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</si>
  <si>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</si>
  <si>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</si>
  <si>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</si>
  <si>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</si>
  <si>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</si>
  <si>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</si>
  <si>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</si>
  <si>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</si>
  <si>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</si>
  <si>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</si>
  <si>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</si>
  <si>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</si>
  <si>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</si>
  <si>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</si>
  <si>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</si>
  <si>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</si>
  <si>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</si>
  <si>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</si>
  <si>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</si>
  <si>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</si>
  <si>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</si>
  <si>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</si>
  <si>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</si>
  <si>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</si>
  <si>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</si>
  <si>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</si>
  <si>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</si>
  <si>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</si>
  <si>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</si>
  <si>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</si>
  <si>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</si>
  <si>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</si>
  <si>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</si>
  <si>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</si>
  <si>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</si>
  <si>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</si>
  <si>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</si>
  <si>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</si>
  <si>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</si>
  <si>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</si>
  <si>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</si>
  <si>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</si>
  <si>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</si>
  <si>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</si>
  <si>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</si>
  <si>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</si>
  <si>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</si>
  <si>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</si>
  <si>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</si>
  <si>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</si>
  <si>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</si>
  <si>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</si>
  <si>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</si>
  <si>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</si>
  <si>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</si>
  <si>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</si>
  <si>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</si>
  <si>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</si>
  <si>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</si>
  <si>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</si>
  <si>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</si>
  <si>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</si>
  <si>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</si>
  <si>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</si>
  <si>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</si>
  <si>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</si>
  <si>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</si>
  <si>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</si>
  <si>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</si>
  <si>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</si>
  <si>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</si>
  <si>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</si>
  <si>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</si>
  <si>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</si>
  <si>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</si>
  <si>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</si>
  <si>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</si>
  <si>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</si>
  <si>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</si>
  <si>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</si>
  <si>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</si>
  <si>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</si>
  <si>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</si>
  <si>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</si>
  <si>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</si>
  <si>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</si>
  <si>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</si>
  <si>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</si>
  <si>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</si>
  <si>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</si>
  <si>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</si>
  <si>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</si>
  <si>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</si>
  <si>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</si>
  <si>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</si>
  <si>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</si>
  <si>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</si>
  <si>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</si>
  <si>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</si>
  <si>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</si>
  <si>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</si>
  <si>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</si>
  <si>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</si>
  <si>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</si>
  <si>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</si>
  <si>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</si>
  <si>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</si>
  <si>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</si>
  <si>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</si>
  <si>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</si>
  <si>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</si>
  <si>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</si>
  <si>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</si>
  <si>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</si>
  <si>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</si>
  <si>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</si>
  <si>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</si>
  <si>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</si>
  <si>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</si>
  <si>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</si>
  <si>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</si>
  <si>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</si>
  <si>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</si>
  <si>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</si>
  <si>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</si>
  <si>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</si>
  <si>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</si>
  <si>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</si>
  <si>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</si>
  <si>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</si>
  <si>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</si>
  <si>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</si>
  <si>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</si>
  <si>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</si>
  <si>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</si>
  <si>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</si>
  <si>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</si>
  <si>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</si>
  <si>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</si>
  <si>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</si>
  <si>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</si>
  <si>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</si>
  <si>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</si>
  <si>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</si>
  <si>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</si>
  <si>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</si>
  <si>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</si>
  <si>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</si>
  <si>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</si>
  <si>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</si>
  <si>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</si>
  <si>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</si>
  <si>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</si>
  <si>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</si>
  <si>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</si>
  <si>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</si>
  <si>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</si>
  <si>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</si>
  <si>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</si>
  <si>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</si>
  <si>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</si>
  <si>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</si>
  <si>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</si>
  <si>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</si>
  <si>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</si>
  <si>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</si>
  <si>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</si>
  <si>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</si>
  <si>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</si>
  <si>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</si>
  <si>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</si>
  <si>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</si>
  <si>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</si>
  <si>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</si>
  <si>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</si>
  <si>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</si>
  <si>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</si>
  <si>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</si>
  <si>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</si>
  <si>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</si>
  <si>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</si>
  <si>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</si>
  <si>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</si>
  <si>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</si>
  <si>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</si>
  <si>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</si>
  <si>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</si>
  <si>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</si>
  <si>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</si>
  <si>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</si>
  <si>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</si>
  <si>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</si>
  <si>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</si>
  <si>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</si>
  <si>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</si>
  <si>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</si>
  <si>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</si>
  <si>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</si>
  <si>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</si>
  <si>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</si>
  <si>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</si>
  <si>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</si>
  <si>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</si>
  <si>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</si>
  <si>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</si>
  <si>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</si>
  <si>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</si>
  <si>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</si>
  <si>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</si>
  <si>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</si>
  <si>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</si>
  <si>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</si>
  <si>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</si>
  <si>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</si>
  <si>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</si>
  <si>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</si>
  <si>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</si>
  <si>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</si>
  <si>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</si>
  <si>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</si>
  <si>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</si>
  <si>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</si>
  <si>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</si>
  <si>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</si>
  <si>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</si>
  <si>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</si>
  <si>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</si>
  <si>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</si>
  <si>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</si>
  <si>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</si>
  <si>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</si>
  <si>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</si>
  <si>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</si>
  <si>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</si>
  <si>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</si>
  <si>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</si>
  <si>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</si>
  <si>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</si>
  <si>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</si>
  <si>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</si>
  <si>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</si>
  <si>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</si>
  <si>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</si>
  <si>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</si>
  <si>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</si>
  <si>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</si>
  <si>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</si>
  <si>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</si>
  <si>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</si>
  <si>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</si>
  <si>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</si>
  <si>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</si>
  <si>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</si>
  <si>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</si>
  <si>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</si>
  <si>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</si>
  <si>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</si>
  <si>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</si>
  <si>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</si>
  <si>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</si>
  <si>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</si>
  <si>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</si>
  <si>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</si>
  <si>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</si>
  <si>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</si>
  <si>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</si>
  <si>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</si>
  <si>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</si>
  <si>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</si>
  <si>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</si>
  <si>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</si>
  <si>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</si>
  <si>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</si>
  <si>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</si>
  <si>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</si>
  <si>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</si>
  <si>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</si>
  <si>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</si>
  <si>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</si>
  <si>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</si>
  <si>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</si>
  <si>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</si>
  <si>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</si>
  <si>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</si>
  <si>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</si>
  <si>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</si>
  <si>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</si>
  <si>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</si>
  <si>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</si>
  <si>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</si>
  <si>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</si>
  <si>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</si>
  <si>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</si>
  <si>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</si>
  <si>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</si>
  <si>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</si>
  <si>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</si>
  <si>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</si>
  <si>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</si>
  <si>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</si>
  <si>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</si>
  <si>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</si>
  <si>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</si>
  <si>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</si>
  <si>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</si>
  <si>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</si>
  <si>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</si>
  <si>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</si>
  <si>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</si>
  <si>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</si>
  <si>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</si>
  <si>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</si>
  <si>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</si>
  <si>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</si>
  <si>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</si>
  <si>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</si>
  <si>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</si>
  <si>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</si>
  <si>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</si>
  <si>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</si>
  <si>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</si>
  <si>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</si>
  <si>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</si>
  <si>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</si>
  <si>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</si>
  <si>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</si>
  <si>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</si>
  <si>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</si>
  <si>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</si>
  <si>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</si>
  <si>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</si>
  <si>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</si>
  <si>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</si>
  <si>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</si>
  <si>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</si>
  <si>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</si>
  <si>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</si>
  <si>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</si>
  <si>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</si>
  <si>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</si>
  <si>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</si>
  <si>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</si>
  <si>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</si>
  <si>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</si>
  <si>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</si>
  <si>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</si>
  <si>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</si>
  <si>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</si>
  <si>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</si>
  <si>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</si>
  <si>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</si>
  <si>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</si>
  <si>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</si>
  <si>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</si>
  <si>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</si>
  <si>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</si>
  <si>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</si>
  <si>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</si>
  <si>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</si>
  <si>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</si>
  <si>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</si>
  <si>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</si>
  <si>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</si>
  <si>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</si>
  <si>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</si>
  <si>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</si>
  <si>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</si>
  <si>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</si>
  <si>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</si>
  <si>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</si>
  <si>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</si>
  <si>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</si>
  <si>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</si>
  <si>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</si>
  <si>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</si>
  <si>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</si>
  <si>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</si>
  <si>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</si>
  <si>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</si>
  <si>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</si>
  <si>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</si>
  <si>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</si>
  <si>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</si>
  <si>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</si>
  <si>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</si>
  <si>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</si>
  <si>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</si>
  <si>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</si>
  <si>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</si>
  <si>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</si>
  <si>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</si>
  <si>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</si>
  <si>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</si>
  <si>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</si>
  <si>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</si>
  <si>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</si>
  <si>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</si>
  <si>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</si>
  <si>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</si>
  <si>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</si>
  <si>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</si>
  <si>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</si>
  <si>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</si>
  <si>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</si>
  <si>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</si>
  <si>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</si>
  <si>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</si>
  <si>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</si>
  <si>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</si>
  <si>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</si>
  <si>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</si>
  <si>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</si>
  <si>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</si>
  <si>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</si>
  <si>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</si>
  <si>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</si>
  <si>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</si>
  <si>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</si>
  <si>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</si>
  <si>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</si>
  <si>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</si>
  <si>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</si>
  <si>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</si>
  <si>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</si>
  <si>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</si>
  <si>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</si>
  <si>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</si>
  <si>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</si>
  <si>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</si>
  <si>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</si>
  <si>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</si>
  <si>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</si>
  <si>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</si>
  <si>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</si>
  <si>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</si>
  <si>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</si>
  <si>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</si>
  <si>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</si>
  <si>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</si>
  <si>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</si>
  <si>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</si>
  <si>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</si>
  <si>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</si>
  <si>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</si>
  <si>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</si>
  <si>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</si>
  <si>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</si>
  <si>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</si>
  <si>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</si>
  <si>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</si>
  <si>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</si>
  <si>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</si>
  <si>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</si>
  <si>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</si>
  <si>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</si>
  <si>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</si>
  <si>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</si>
  <si>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</si>
  <si>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</si>
  <si>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</si>
  <si>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</si>
  <si>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</si>
  <si>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</si>
  <si>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</si>
  <si>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</si>
  <si>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</si>
  <si>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</si>
  <si>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</si>
  <si>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</si>
  <si>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</si>
  <si>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</si>
  <si>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</si>
  <si>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</si>
  <si>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</si>
  <si>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</si>
  <si>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</si>
  <si>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</si>
  <si>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</si>
  <si>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</si>
  <si>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</si>
  <si>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</si>
  <si>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</si>
  <si>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</si>
  <si>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</si>
  <si>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</si>
  <si>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</si>
  <si>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</si>
  <si>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</si>
  <si>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</si>
  <si>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</si>
  <si>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</si>
  <si>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</si>
  <si>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</si>
  <si>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</si>
  <si>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</si>
  <si>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</si>
  <si>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</si>
  <si>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</si>
  <si>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</si>
  <si>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</si>
  <si>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</si>
  <si>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</si>
  <si>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</si>
  <si>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</si>
  <si>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</si>
  <si>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</si>
  <si>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</si>
  <si>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</si>
  <si>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</si>
  <si>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</si>
  <si>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</si>
  <si>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</si>
  <si>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</si>
  <si>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</si>
  <si>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</si>
  <si>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</si>
  <si>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</si>
  <si>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</si>
  <si>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</si>
  <si>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</si>
  <si>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</si>
  <si>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</si>
  <si>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</si>
  <si>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</si>
  <si>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</si>
  <si>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</si>
  <si>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</si>
  <si>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</si>
  <si>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</si>
  <si>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</si>
  <si>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</si>
  <si>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</si>
  <si>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</si>
  <si>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</si>
  <si>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</si>
  <si>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</si>
  <si>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</si>
  <si>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</si>
  <si>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</si>
  <si>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</si>
  <si>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</si>
  <si>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</si>
  <si>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</si>
  <si>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</si>
  <si>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</si>
  <si>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</si>
  <si>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</si>
  <si>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</si>
  <si>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</si>
  <si>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</si>
  <si>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</si>
  <si>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</si>
  <si>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</si>
  <si>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</si>
  <si>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</si>
  <si>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</si>
  <si>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</si>
  <si>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</si>
  <si>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</si>
  <si>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</si>
  <si>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</si>
  <si>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</si>
  <si>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</si>
  <si>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</si>
  <si>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</si>
  <si>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</si>
  <si>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</si>
  <si>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</si>
  <si>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</si>
  <si>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</si>
  <si>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</si>
  <si>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</si>
  <si>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</si>
  <si>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</si>
  <si>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</si>
  <si>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</si>
  <si>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</si>
  <si>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</si>
  <si>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</si>
  <si>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</si>
  <si>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</si>
  <si>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</si>
  <si>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</si>
  <si>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</si>
  <si>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</si>
  <si>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</si>
  <si>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</si>
  <si>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</si>
  <si>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</si>
  <si>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</si>
  <si>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</si>
  <si>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</si>
  <si>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</si>
  <si>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</si>
  <si>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</si>
  <si>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</si>
  <si>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</si>
  <si>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</si>
  <si>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</si>
  <si>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</si>
  <si>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</si>
  <si>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</si>
  <si>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</si>
  <si>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</si>
  <si>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</si>
  <si>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</si>
  <si>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</si>
  <si>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</si>
  <si>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</si>
  <si>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</si>
  <si>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</si>
  <si>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</si>
  <si>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</si>
  <si>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</si>
  <si>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</si>
  <si>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</si>
  <si>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</si>
  <si>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</si>
  <si>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</si>
  <si>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</si>
  <si>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</si>
  <si>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</si>
  <si>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</si>
  <si>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</si>
  <si>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</si>
  <si>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</si>
  <si>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</si>
  <si>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</si>
  <si>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</si>
  <si>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</si>
  <si>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</si>
  <si>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</si>
  <si>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</si>
  <si>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</si>
  <si>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</si>
  <si>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</si>
  <si>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</si>
  <si>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</si>
  <si>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</si>
  <si>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</si>
  <si>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</si>
  <si>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</si>
  <si>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</si>
  <si>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</si>
  <si>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</si>
  <si>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</si>
  <si>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</si>
  <si>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</si>
  <si>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</si>
  <si>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</si>
  <si>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</si>
  <si>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</si>
  <si>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</si>
  <si>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</si>
  <si>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</si>
  <si>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</si>
  <si>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</si>
  <si>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</si>
  <si>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</si>
  <si>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</si>
  <si>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</si>
  <si>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</si>
  <si>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</si>
  <si>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</si>
  <si>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</si>
  <si>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</si>
  <si>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</si>
  <si>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</si>
  <si>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</si>
  <si>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</si>
  <si>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</si>
  <si>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</si>
  <si>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</si>
  <si>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</si>
  <si>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</si>
  <si>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</si>
  <si>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</si>
  <si>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</si>
  <si>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</si>
  <si>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</si>
  <si>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</si>
  <si>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</si>
  <si>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</si>
  <si>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</si>
  <si>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</si>
  <si>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</si>
  <si>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</si>
  <si>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</si>
  <si>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</si>
  <si>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</si>
  <si>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</si>
  <si>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</si>
  <si>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</si>
  <si>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</si>
  <si>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</si>
  <si>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</si>
  <si>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</si>
  <si>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</si>
  <si>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</si>
  <si>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</si>
  <si>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</si>
  <si>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</si>
  <si>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</si>
  <si>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</si>
  <si>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</si>
  <si>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</si>
  <si>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</si>
  <si>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</si>
  <si>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</si>
  <si>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</si>
  <si>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</si>
  <si>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</si>
  <si>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</si>
  <si>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</si>
  <si>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</si>
  <si>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</si>
  <si>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</si>
  <si>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</si>
  <si>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</si>
  <si>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</si>
  <si>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</si>
  <si>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</si>
  <si>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</si>
  <si>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</si>
  <si>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</si>
  <si>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</si>
  <si>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</si>
  <si>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</si>
  <si>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</si>
  <si>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</si>
  <si>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</si>
  <si>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</si>
  <si>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</si>
  <si>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</si>
  <si>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</si>
  <si>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</si>
  <si>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</si>
  <si>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</si>
  <si>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</si>
  <si>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</si>
  <si>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</si>
  <si>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</si>
  <si>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</si>
  <si>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</si>
  <si>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</si>
  <si>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</si>
  <si>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</si>
  <si>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</si>
  <si>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</si>
  <si>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</si>
  <si>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</si>
  <si>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</si>
  <si>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</si>
  <si>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</si>
  <si>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</si>
  <si>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</si>
  <si>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</si>
  <si>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</si>
  <si>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</si>
  <si>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</si>
  <si>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</si>
  <si>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</si>
  <si>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</si>
  <si>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</si>
  <si>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</si>
  <si>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</si>
  <si>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</si>
  <si>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</si>
  <si>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</si>
  <si>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</si>
  <si>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</si>
  <si>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</si>
  <si>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</si>
  <si>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</si>
  <si>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</si>
  <si>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</si>
  <si>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</si>
  <si>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</si>
  <si>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</si>
  <si>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</si>
  <si>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</si>
  <si>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</si>
  <si>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</si>
  <si>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</si>
  <si>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</si>
  <si>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</si>
  <si>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</si>
  <si>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</si>
  <si>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</si>
  <si>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</si>
  <si>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</si>
  <si>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</si>
  <si>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</si>
  <si>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</si>
  <si>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</si>
  <si>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</si>
  <si>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</si>
  <si>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</si>
  <si>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</si>
  <si>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</si>
  <si>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</si>
  <si>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</si>
  <si>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</si>
  <si>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</si>
  <si>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</si>
  <si>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</si>
  <si>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</si>
  <si>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</si>
  <si>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</si>
  <si>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</si>
  <si>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</si>
  <si>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</si>
  <si>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</si>
  <si>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</si>
  <si>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</si>
  <si>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</si>
  <si>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</si>
  <si>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</si>
  <si>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</si>
  <si>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</si>
  <si>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</si>
  <si>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</si>
  <si>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</si>
  <si>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</si>
  <si>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</si>
  <si>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</si>
  <si>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</si>
  <si>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</si>
  <si>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</si>
  <si>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</si>
  <si>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</si>
  <si>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</si>
  <si>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</si>
  <si>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</si>
  <si>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</si>
  <si>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</si>
  <si>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</si>
  <si>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</si>
  <si>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</si>
  <si>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</si>
  <si>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</si>
  <si>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</si>
  <si>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</si>
  <si>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</si>
  <si>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</si>
  <si>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</si>
  <si>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</si>
  <si>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</si>
  <si>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</si>
  <si>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</si>
  <si>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</si>
  <si>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</si>
  <si>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</si>
  <si>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</si>
  <si>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</si>
  <si>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</si>
  <si>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</si>
  <si>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</si>
  <si>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</si>
  <si>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</si>
  <si>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</si>
  <si>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</si>
  <si>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</si>
  <si>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</si>
  <si>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</si>
  <si>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</si>
  <si>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</si>
  <si>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</si>
  <si>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</si>
  <si>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</si>
  <si>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</si>
  <si>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</si>
  <si>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</si>
  <si>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</si>
  <si>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</si>
  <si>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</si>
  <si>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</si>
  <si>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</si>
  <si>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</si>
  <si>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</si>
  <si>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</si>
  <si>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</si>
  <si>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</si>
  <si>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</si>
  <si>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</si>
  <si>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</si>
  <si>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</si>
  <si>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</si>
  <si>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</si>
  <si>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</si>
  <si>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</si>
  <si>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</si>
  <si>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</si>
  <si>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</si>
  <si>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</si>
  <si>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</si>
  <si>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</si>
  <si>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</si>
  <si>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</si>
  <si>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</si>
  <si>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</si>
  <si>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</si>
  <si>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</si>
  <si>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</si>
  <si>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</si>
  <si>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</si>
  <si>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</si>
  <si>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</si>
  <si>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</si>
  <si>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</si>
  <si>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</si>
  <si>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</si>
  <si>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</si>
  <si>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</si>
  <si>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</si>
  <si>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</si>
  <si>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</si>
  <si>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</si>
  <si>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</si>
  <si>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</si>
  <si>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</si>
  <si>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</si>
  <si>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</si>
  <si>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</si>
  <si>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</si>
  <si>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</si>
  <si>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</si>
  <si>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</si>
  <si>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</si>
  <si>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</si>
  <si>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</si>
  <si>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</si>
  <si>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</si>
  <si>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</si>
  <si>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</si>
  <si>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</si>
  <si>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</si>
  <si>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</si>
  <si>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</si>
  <si>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</si>
  <si>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</si>
  <si>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</si>
  <si>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</si>
  <si>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</si>
  <si>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</si>
  <si>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</si>
  <si>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</si>
  <si>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</si>
  <si>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</si>
  <si>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</si>
  <si>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</si>
  <si>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</si>
  <si>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</si>
  <si>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</si>
  <si>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</si>
  <si>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</si>
  <si>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</si>
  <si>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</si>
  <si>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</si>
  <si>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</si>
  <si>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</si>
  <si>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</si>
  <si>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</si>
  <si>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</si>
  <si>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</si>
  <si>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</si>
  <si>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</si>
  <si>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</si>
  <si>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</si>
  <si>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</si>
  <si>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</si>
  <si>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</si>
  <si>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</si>
  <si>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</si>
  <si>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</si>
  <si>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</si>
  <si>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</si>
  <si>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</si>
  <si>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</si>
  <si>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</si>
  <si>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</si>
  <si>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</si>
  <si>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</si>
  <si>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</si>
  <si>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</si>
  <si>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</si>
  <si>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</si>
  <si>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</si>
  <si>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</si>
  <si>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</si>
  <si>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</si>
  <si>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</si>
  <si>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</si>
  <si>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</si>
  <si>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</si>
  <si>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</si>
  <si>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</si>
  <si>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</si>
  <si>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</si>
  <si>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</si>
  <si>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</si>
  <si>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</si>
  <si>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</si>
  <si>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</si>
  <si>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</si>
  <si>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</si>
  <si>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</si>
  <si>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</si>
  <si>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</si>
  <si>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</si>
  <si>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</si>
  <si>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</si>
  <si>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</si>
  <si>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</si>
  <si>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</si>
  <si>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</si>
  <si>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</si>
  <si>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</si>
  <si>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</si>
  <si>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</si>
  <si>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</si>
  <si>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</si>
  <si>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</si>
  <si>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</si>
  <si>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</si>
  <si>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</si>
  <si>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</si>
  <si>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</si>
  <si>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</si>
  <si>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</si>
  <si>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</si>
  <si>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</si>
  <si>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</si>
  <si>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</si>
  <si>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</si>
  <si>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</si>
  <si>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</si>
  <si>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</si>
  <si>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</si>
  <si>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</si>
  <si>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</si>
  <si>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</si>
  <si>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</si>
  <si>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</si>
  <si>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</si>
  <si>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</si>
  <si>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</si>
  <si>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</si>
  <si>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</si>
  <si>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</si>
  <si>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</si>
  <si>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</si>
  <si>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</si>
  <si>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</si>
  <si>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</si>
  <si>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</si>
  <si>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</si>
  <si>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</si>
  <si>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</si>
  <si>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</si>
  <si>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</si>
  <si>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</si>
  <si>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</si>
  <si>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</si>
  <si>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</si>
  <si>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</si>
  <si>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</si>
  <si>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</si>
  <si>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</si>
  <si>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</si>
  <si>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</si>
  <si>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</si>
  <si>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</si>
  <si>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</si>
  <si>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</si>
  <si>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</si>
  <si>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</si>
  <si>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</si>
  <si>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</si>
  <si>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</si>
  <si>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</si>
  <si>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</si>
  <si>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</si>
  <si>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</si>
  <si>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</si>
  <si>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</si>
  <si>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</si>
  <si>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</si>
  <si>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</si>
  <si>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</si>
  <si>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</si>
  <si>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</si>
  <si>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</si>
  <si>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</si>
  <si>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</si>
  <si>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</si>
  <si>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</si>
  <si>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</si>
  <si>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</si>
  <si>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</si>
  <si>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</si>
  <si>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</si>
  <si>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</si>
  <si>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</si>
  <si>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</si>
  <si>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</si>
  <si>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</si>
  <si>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</si>
  <si>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</si>
  <si>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</si>
  <si>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</si>
  <si>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</si>
  <si>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</si>
  <si>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</si>
  <si>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</si>
  <si>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</si>
  <si>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</si>
  <si>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</si>
  <si>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</si>
  <si>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</si>
  <si>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</si>
  <si>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</si>
  <si>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</si>
  <si>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</si>
  <si>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</si>
  <si>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</si>
  <si>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</si>
  <si>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</si>
  <si>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</si>
  <si>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</si>
  <si>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</si>
  <si>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</si>
  <si>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</si>
  <si>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</si>
  <si>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</si>
  <si>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</si>
  <si>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</si>
  <si>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</si>
  <si>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</si>
  <si>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</si>
  <si>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</si>
  <si>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</si>
  <si>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</si>
  <si>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</si>
  <si>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</si>
  <si>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</si>
  <si>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</si>
  <si>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</si>
  <si>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</si>
  <si>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</si>
  <si>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</si>
  <si>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</si>
  <si>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</si>
  <si>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</si>
  <si>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</si>
  <si>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</si>
  <si>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</si>
  <si>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</si>
  <si>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</si>
  <si>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</si>
  <si>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</si>
  <si>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</si>
  <si>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</si>
  <si>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</si>
  <si>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</si>
  <si>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</si>
  <si>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</si>
  <si>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</si>
  <si>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</si>
  <si>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</si>
  <si>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</si>
  <si>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</si>
  <si>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</si>
  <si>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</si>
  <si>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</si>
  <si>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</si>
  <si>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</si>
  <si>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</si>
  <si>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</si>
  <si>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</si>
  <si>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</si>
  <si>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</si>
  <si>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</si>
  <si>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</si>
  <si>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</si>
  <si>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</si>
  <si>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</si>
  <si>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</si>
  <si>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</si>
  <si>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</si>
  <si>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</si>
  <si>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</si>
  <si>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</si>
  <si>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</si>
  <si>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</si>
  <si>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</si>
  <si>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</si>
  <si>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</si>
  <si>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</si>
  <si>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</si>
  <si>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</si>
  <si>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</si>
  <si>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</si>
  <si>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</si>
  <si>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</si>
  <si>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</si>
  <si>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</si>
  <si>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</si>
  <si>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</si>
  <si>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</si>
  <si>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</si>
  <si>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</si>
  <si>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</si>
  <si>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</si>
  <si>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</si>
  <si>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</si>
  <si>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</si>
  <si>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</si>
  <si>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</si>
  <si>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</si>
  <si>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</si>
  <si>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</si>
  <si>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</si>
  <si>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</si>
  <si>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</si>
  <si>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</si>
  <si>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</si>
  <si>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</si>
  <si>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</si>
  <si>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</si>
  <si>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</si>
  <si>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</si>
  <si>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</si>
  <si>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</si>
  <si>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</si>
  <si>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</si>
  <si>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</si>
  <si>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</si>
  <si>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</si>
  <si>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</si>
  <si>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</si>
  <si>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</si>
  <si>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</si>
  <si>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</si>
  <si>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</si>
  <si>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</si>
  <si>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</si>
  <si>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</si>
  <si>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</si>
  <si>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</si>
  <si>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</si>
  <si>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</si>
  <si>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</si>
  <si>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</si>
  <si>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</si>
  <si>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</si>
  <si>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</si>
  <si>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</si>
  <si>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</si>
  <si>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</si>
  <si>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</si>
  <si>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</si>
  <si>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</si>
  <si>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</si>
  <si>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</si>
  <si>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</si>
  <si>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</si>
  <si>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</si>
  <si>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</si>
  <si>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</si>
  <si>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</si>
  <si>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</si>
  <si>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</si>
  <si>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</si>
  <si>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</si>
  <si>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</si>
  <si>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</si>
  <si>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</si>
  <si>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</si>
  <si>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</si>
  <si>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</si>
  <si>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</si>
  <si>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</si>
  <si>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</si>
  <si>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</si>
  <si>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</si>
  <si>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</si>
  <si>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</si>
  <si>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</si>
  <si>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</si>
  <si>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</si>
  <si>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</si>
  <si>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</si>
  <si>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</si>
  <si>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</si>
  <si>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</si>
  <si>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</si>
  <si>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</si>
  <si>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</si>
  <si>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</si>
  <si>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</si>
  <si>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</si>
  <si>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</si>
  <si>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</si>
  <si>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</si>
  <si>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</si>
  <si>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</si>
  <si>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</si>
  <si>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</si>
  <si>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</si>
  <si>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</si>
  <si>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</si>
  <si>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</si>
  <si>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</si>
  <si>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</si>
  <si>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</si>
  <si>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</si>
  <si>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</si>
  <si>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</si>
  <si>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</si>
  <si>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</si>
  <si>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</si>
  <si>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</si>
  <si>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</si>
  <si>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</si>
  <si>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</si>
  <si>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</si>
  <si>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</si>
  <si>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</si>
  <si>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</si>
  <si>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</si>
  <si>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</si>
  <si>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</si>
  <si>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</si>
  <si>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</si>
  <si>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</si>
  <si>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</si>
  <si>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</si>
  <si>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</si>
  <si>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</si>
  <si>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</si>
  <si>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</si>
  <si>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</si>
  <si>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</si>
  <si>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</si>
  <si>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</si>
  <si>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</si>
  <si>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</si>
  <si>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</si>
  <si>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</si>
  <si>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</si>
  <si>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</si>
  <si>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</si>
  <si>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</si>
  <si>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</si>
  <si>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</si>
  <si>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</si>
  <si>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</si>
  <si>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</si>
  <si>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</si>
  <si>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</si>
  <si>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</si>
  <si>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</si>
  <si>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</si>
  <si>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</si>
  <si>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</si>
  <si>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</si>
  <si>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</si>
  <si>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</si>
  <si>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</si>
  <si>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</si>
  <si>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</si>
  <si>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</si>
  <si>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</si>
  <si>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</si>
  <si>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</si>
  <si>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</si>
  <si>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</si>
  <si>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</si>
  <si>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</si>
  <si>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</si>
  <si>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</si>
  <si>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</si>
  <si>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</si>
  <si>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</si>
  <si>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</si>
  <si>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</si>
  <si>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</si>
  <si>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</si>
  <si>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</si>
  <si>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</si>
  <si>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</si>
  <si>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</si>
  <si>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</si>
  <si>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</si>
  <si>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</si>
  <si>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</si>
  <si>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</si>
  <si>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</si>
  <si>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</si>
  <si>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</si>
  <si>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</si>
  <si>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</si>
  <si>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</si>
  <si>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</si>
  <si>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</si>
  <si>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</si>
  <si>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</si>
  <si>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</si>
  <si>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</si>
  <si>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</si>
  <si>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</si>
  <si>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</si>
  <si>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</si>
  <si>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</si>
  <si>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</si>
  <si>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</si>
  <si>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</si>
  <si>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</si>
  <si>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</si>
  <si>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</si>
  <si>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</si>
  <si>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</si>
  <si>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</si>
  <si>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</si>
  <si>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</si>
  <si>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</si>
  <si>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</si>
  <si>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</si>
  <si>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</si>
  <si>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</si>
  <si>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</si>
  <si>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</si>
  <si>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</si>
  <si>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</si>
  <si>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</si>
  <si>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</si>
  <si>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</si>
  <si>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</si>
  <si>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</si>
  <si>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</si>
  <si>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</si>
  <si>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</si>
  <si>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</si>
  <si>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</si>
  <si>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</si>
  <si>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</si>
  <si>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</si>
  <si>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</si>
  <si>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</si>
  <si>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</si>
  <si>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</si>
  <si>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</si>
  <si>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</si>
  <si>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</si>
  <si>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</si>
  <si>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</si>
  <si>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</si>
  <si>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</si>
  <si>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</si>
  <si>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</si>
  <si>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</si>
  <si>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</si>
  <si>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</si>
  <si>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</si>
  <si>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</si>
  <si>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</si>
  <si>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</si>
  <si>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</si>
  <si>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</si>
  <si>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</si>
  <si>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</si>
  <si>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</si>
  <si>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</si>
  <si>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</si>
  <si>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</si>
  <si>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</si>
  <si>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</si>
  <si>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</si>
  <si>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</si>
  <si>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</si>
  <si>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</si>
  <si>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</si>
  <si>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</si>
  <si>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</si>
  <si>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</si>
  <si>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</si>
  <si>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</si>
  <si>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</si>
  <si>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</si>
  <si>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</si>
  <si>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</si>
  <si>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</si>
  <si>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</si>
  <si>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</si>
  <si>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</si>
  <si>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</si>
  <si>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</si>
  <si>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</si>
  <si>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</si>
  <si>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</si>
  <si>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</si>
  <si>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</si>
  <si>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</si>
  <si>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</si>
  <si>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</si>
  <si>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</si>
  <si>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</si>
  <si>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</si>
  <si>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</si>
  <si>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</si>
  <si>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</si>
  <si>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</si>
  <si>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</si>
  <si>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</si>
  <si>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</si>
  <si>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</si>
  <si>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</si>
  <si>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</si>
  <si>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</si>
  <si>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</si>
  <si>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</si>
  <si>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</si>
  <si>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</si>
  <si>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</si>
  <si>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</si>
  <si>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</si>
  <si>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</si>
  <si>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</si>
  <si>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</si>
  <si>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</si>
  <si>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</si>
  <si>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</si>
  <si>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</si>
  <si>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</si>
  <si>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</si>
  <si>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</si>
  <si>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</si>
  <si>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</si>
  <si>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</si>
  <si>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</si>
  <si>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</si>
  <si>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</si>
  <si>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</si>
  <si>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</si>
  <si>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</si>
  <si>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</si>
  <si>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</si>
  <si>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</si>
  <si>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</si>
  <si>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</si>
  <si>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</si>
  <si>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</si>
  <si>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</si>
  <si>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</si>
  <si>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</si>
  <si>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</si>
  <si>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</si>
  <si>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</si>
  <si>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</si>
  <si>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</si>
  <si>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</si>
  <si>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</si>
  <si>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</si>
  <si>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</si>
  <si>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</si>
  <si>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</si>
  <si>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</si>
  <si>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</si>
  <si>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</si>
  <si>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</si>
  <si>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</si>
  <si>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</si>
  <si>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</si>
  <si>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</si>
  <si>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</si>
  <si>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</si>
  <si>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</si>
  <si>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</si>
  <si>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</si>
  <si>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</si>
  <si>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</si>
  <si>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</si>
  <si>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</si>
  <si>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</si>
  <si>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</si>
  <si>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</si>
  <si>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</si>
  <si>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</si>
  <si>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</si>
  <si>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</si>
  <si>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</si>
  <si>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</si>
  <si>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</si>
  <si>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</si>
  <si>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</si>
  <si>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</si>
  <si>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</si>
  <si>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</si>
  <si>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</si>
  <si>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</si>
  <si>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</si>
  <si>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</si>
  <si>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</si>
  <si>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</si>
  <si>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</si>
  <si>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</si>
  <si>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</si>
  <si>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</si>
  <si>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</si>
  <si>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</si>
  <si>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</si>
  <si>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</si>
  <si>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</si>
  <si>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</si>
  <si>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</si>
  <si>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</si>
  <si>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</si>
  <si>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</si>
  <si>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</si>
  <si>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</si>
  <si>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</si>
  <si>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</si>
  <si>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</si>
  <si>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</si>
  <si>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</si>
  <si>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</si>
  <si>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</si>
  <si>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</si>
  <si>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</si>
  <si>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</si>
  <si>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</si>
  <si>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</si>
  <si>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</si>
  <si>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</si>
  <si>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</si>
  <si>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</si>
  <si>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</si>
  <si>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</si>
  <si>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</si>
  <si>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</si>
  <si>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</si>
  <si>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</si>
  <si>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</si>
  <si>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</si>
  <si>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</si>
  <si>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</si>
  <si>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</si>
  <si>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</si>
  <si>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</si>
  <si>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</si>
  <si>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</si>
  <si>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</si>
  <si>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</si>
  <si>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</si>
  <si>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</si>
  <si>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</si>
  <si>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</si>
  <si>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</si>
  <si>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</si>
  <si>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</si>
  <si>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</si>
  <si>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</si>
  <si>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</si>
  <si>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</si>
  <si>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</si>
  <si>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</si>
  <si>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</si>
  <si>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</si>
  <si>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</si>
  <si>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</si>
  <si>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</si>
  <si>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</si>
  <si>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</si>
  <si>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</si>
  <si>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</si>
  <si>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</si>
  <si>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</si>
  <si>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</si>
  <si>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</si>
  <si>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</si>
  <si>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</si>
  <si>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</si>
  <si>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</si>
  <si>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</si>
  <si>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</si>
  <si>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</si>
  <si>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</si>
  <si>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</si>
  <si>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</si>
  <si>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</si>
  <si>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</si>
  <si>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</si>
  <si>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</si>
  <si>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</si>
  <si>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</si>
  <si>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</si>
  <si>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</si>
  <si>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</si>
  <si>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</si>
  <si>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</si>
  <si>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</si>
  <si>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</si>
  <si>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</si>
  <si>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</si>
  <si>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</si>
  <si>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</si>
  <si>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</si>
  <si>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</si>
  <si>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</si>
  <si>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</si>
  <si>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</si>
  <si>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</si>
  <si>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</si>
  <si>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</si>
  <si>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</si>
  <si>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</si>
  <si>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</si>
  <si>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</si>
  <si>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</si>
  <si>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</si>
  <si>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</si>
  <si>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</si>
  <si>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</si>
  <si>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</si>
  <si>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</si>
  <si>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</si>
  <si>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</si>
  <si>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</si>
  <si>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</si>
  <si>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</si>
  <si>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</si>
  <si>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</si>
  <si>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</si>
  <si>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</si>
  <si>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</si>
  <si>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</si>
  <si>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</si>
  <si>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</si>
  <si>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</si>
  <si>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</si>
  <si>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</si>
  <si>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</si>
  <si>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</si>
  <si>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</si>
  <si>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</si>
  <si>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</si>
  <si>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</si>
  <si>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</si>
  <si>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</si>
  <si>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</si>
  <si>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</si>
  <si>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</si>
  <si>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</si>
  <si>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</si>
  <si>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</si>
  <si>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</si>
  <si>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</si>
  <si>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</si>
  <si>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</si>
  <si>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</si>
  <si>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</si>
  <si>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</si>
  <si>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</si>
  <si>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</si>
  <si>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</si>
  <si>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</si>
  <si>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</si>
  <si>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</si>
  <si>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</si>
  <si>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</si>
  <si>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</si>
  <si>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</si>
  <si>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</si>
  <si>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</si>
  <si>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</si>
  <si>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</si>
  <si>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</si>
  <si>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</si>
  <si>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</si>
  <si>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</si>
  <si>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</si>
  <si>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</si>
  <si>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</si>
  <si>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</si>
  <si>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</si>
  <si>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</si>
  <si>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</si>
  <si>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</si>
  <si>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</si>
  <si>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</si>
  <si>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</si>
  <si>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</si>
  <si>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</si>
  <si>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</si>
  <si>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</si>
  <si>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</si>
  <si>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</si>
  <si>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</si>
  <si>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</si>
  <si>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</si>
  <si>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</si>
  <si>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</si>
  <si>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</si>
  <si>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</si>
  <si>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</si>
  <si>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</si>
  <si>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</si>
  <si>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</si>
  <si>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</si>
  <si>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</si>
  <si>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</si>
  <si>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</si>
  <si>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</si>
  <si>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</si>
  <si>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</si>
  <si>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</si>
  <si>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</si>
  <si>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</si>
  <si>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</si>
  <si>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</si>
  <si>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</si>
  <si>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</si>
  <si>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</si>
  <si>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</si>
  <si>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</si>
  <si>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</si>
  <si>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</si>
  <si>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</si>
  <si>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</si>
  <si>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</si>
  <si>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</si>
  <si>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</si>
  <si>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</si>
  <si>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</si>
  <si>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</si>
  <si>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</si>
  <si>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</si>
  <si>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</si>
  <si>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</si>
  <si>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</si>
  <si>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</si>
  <si>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</si>
  <si>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</si>
  <si>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</si>
  <si>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</si>
  <si>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</si>
  <si>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</si>
  <si>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</si>
  <si>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</si>
  <si>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</si>
  <si>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</si>
  <si>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</si>
  <si>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</si>
  <si>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</si>
  <si>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</si>
  <si>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</si>
  <si>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</si>
  <si>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</si>
  <si>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</si>
  <si>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</si>
  <si>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</si>
  <si>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</si>
  <si>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</si>
  <si>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</si>
  <si>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</si>
  <si>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</si>
  <si>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</si>
  <si>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</si>
  <si>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</si>
  <si>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</si>
  <si>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</si>
  <si>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</si>
  <si>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</si>
  <si>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</si>
  <si>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</si>
  <si>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</si>
  <si>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</si>
  <si>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</si>
  <si>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</si>
  <si>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</si>
  <si>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</si>
  <si>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</si>
  <si>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</si>
  <si>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</si>
  <si>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</si>
  <si>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</si>
  <si>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</si>
  <si>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</si>
  <si>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</si>
  <si>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</si>
  <si>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</si>
  <si>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</si>
  <si>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</si>
  <si>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</si>
  <si>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</si>
  <si>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</si>
  <si>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</si>
  <si>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</si>
  <si>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</si>
  <si>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</si>
  <si>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</si>
  <si>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</si>
  <si>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</si>
  <si>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</si>
  <si>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</si>
  <si>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</si>
  <si>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</si>
  <si>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</si>
  <si>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</si>
  <si>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</si>
  <si>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</si>
  <si>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</si>
  <si>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</si>
  <si>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</si>
  <si>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</si>
  <si>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</si>
  <si>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</si>
  <si>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</si>
  <si>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</si>
  <si>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</si>
  <si>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</si>
  <si>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</si>
  <si>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</si>
  <si>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</si>
  <si>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</si>
  <si>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</si>
  <si>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</si>
  <si>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</si>
  <si>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</si>
  <si>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</si>
  <si>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</si>
  <si>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</si>
  <si>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</si>
  <si>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</si>
  <si>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</si>
  <si>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</si>
  <si>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</si>
  <si>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</si>
  <si>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</si>
  <si>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</si>
  <si>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</si>
  <si>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</si>
  <si>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</si>
  <si>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</si>
  <si>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</si>
  <si>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</si>
  <si>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</si>
  <si>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</si>
  <si>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</si>
  <si>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</si>
  <si>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</si>
  <si>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</si>
  <si>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</si>
  <si>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</si>
  <si>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</si>
  <si>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</si>
  <si>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</si>
  <si>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</si>
  <si>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</si>
  <si>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</si>
  <si>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</si>
  <si>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</si>
  <si>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</si>
  <si>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</si>
  <si>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</si>
  <si>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</si>
  <si>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</si>
  <si>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</si>
  <si>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</si>
  <si>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</si>
  <si>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</si>
  <si>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</si>
  <si>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</si>
  <si>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</si>
  <si>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</si>
  <si>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</si>
  <si>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</si>
  <si>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</si>
  <si>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</si>
  <si>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</si>
  <si>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</si>
  <si>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</si>
  <si>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</si>
  <si>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</si>
  <si>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</si>
  <si>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</si>
  <si>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</si>
  <si>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</si>
  <si>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</si>
  <si>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</si>
  <si>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</si>
  <si>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</si>
  <si>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</si>
  <si>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</si>
  <si>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</si>
  <si>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</si>
  <si>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</si>
  <si>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</si>
  <si>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</si>
  <si>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</si>
  <si>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</si>
  <si>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</si>
  <si>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</si>
  <si>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</si>
  <si>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</si>
  <si>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</si>
  <si>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</si>
  <si>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</si>
  <si>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</si>
  <si>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</si>
  <si>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</si>
  <si>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</si>
  <si>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</si>
  <si>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</si>
  <si>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</si>
  <si>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</si>
  <si>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</si>
  <si>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</si>
  <si>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</si>
  <si>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</si>
  <si>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</si>
  <si>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</si>
  <si>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</si>
  <si>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</si>
  <si>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</si>
  <si>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</si>
  <si>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</si>
  <si>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</si>
  <si>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</si>
  <si>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</si>
  <si>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</si>
  <si>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</si>
  <si>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</si>
  <si>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</si>
  <si>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</si>
  <si>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</si>
  <si>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</si>
  <si>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</si>
  <si>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</si>
  <si>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</si>
  <si>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</si>
  <si>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</si>
  <si>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</si>
  <si>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</si>
  <si>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</si>
  <si>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</si>
  <si>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</si>
  <si>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</si>
  <si>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</si>
  <si>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</si>
  <si>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</si>
  <si>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</si>
  <si>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</si>
  <si>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</si>
  <si>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</si>
  <si>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</si>
  <si>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</si>
  <si>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</si>
  <si>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</si>
  <si>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</si>
  <si>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</si>
  <si>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</si>
  <si>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</si>
  <si>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</si>
  <si>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</si>
  <si>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</si>
  <si>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</si>
  <si>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</si>
  <si>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</si>
  <si>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</si>
  <si>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</si>
  <si>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</si>
  <si>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</si>
  <si>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</si>
  <si>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</si>
  <si>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</si>
  <si>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</si>
  <si>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</si>
  <si>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</si>
  <si>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</si>
  <si>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</si>
  <si>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</si>
  <si>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</si>
  <si>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</si>
  <si>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</si>
  <si>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</si>
  <si>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</si>
  <si>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</si>
  <si>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</si>
  <si>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</si>
  <si>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</si>
  <si>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</si>
  <si>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</si>
  <si>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</si>
  <si>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</si>
  <si>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</si>
  <si>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</si>
  <si>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</si>
  <si>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</si>
  <si>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</si>
  <si>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</si>
  <si>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</si>
  <si>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</si>
  <si>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</si>
  <si>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</si>
  <si>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</si>
  <si>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</si>
  <si>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</si>
  <si>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</si>
  <si>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</si>
  <si>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</si>
  <si>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</si>
  <si>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</si>
  <si>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</si>
  <si>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</si>
  <si>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</si>
  <si>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</si>
  <si>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</si>
  <si>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</si>
  <si>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</si>
  <si>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</si>
  <si>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</si>
  <si>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</si>
  <si>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</si>
  <si>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</si>
  <si>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</si>
  <si>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</si>
  <si>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</si>
  <si>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</si>
  <si>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</si>
  <si>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</si>
  <si>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</si>
  <si>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</si>
  <si>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</si>
  <si>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</si>
  <si>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</si>
  <si>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</si>
  <si>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</si>
  <si>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</si>
  <si>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</si>
  <si>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</si>
  <si>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</si>
  <si>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</si>
  <si>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</si>
  <si>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</si>
  <si>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</si>
  <si>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</si>
  <si>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</si>
  <si>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</si>
  <si>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</si>
  <si>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</si>
  <si>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</si>
  <si>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</si>
  <si>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</si>
  <si>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</si>
  <si>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</si>
  <si>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</si>
  <si>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</si>
  <si>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</si>
  <si>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</si>
  <si>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</si>
  <si>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</si>
  <si>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</si>
  <si>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</si>
  <si>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</si>
  <si>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</si>
  <si>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</si>
  <si>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</si>
  <si>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</si>
  <si>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</si>
  <si>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</si>
  <si>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</si>
  <si>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</si>
  <si>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</si>
  <si>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</si>
  <si>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</si>
  <si>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</si>
  <si>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</si>
  <si>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</si>
  <si>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</si>
  <si>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</si>
  <si>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</si>
  <si>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</si>
  <si>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</si>
  <si>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</si>
  <si>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</si>
  <si>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</si>
  <si>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</si>
  <si>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</si>
  <si>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</si>
  <si>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</si>
  <si>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</si>
  <si>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</si>
  <si>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</si>
  <si>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</si>
  <si>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</si>
  <si>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</si>
  <si>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</si>
  <si>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</si>
  <si>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</si>
  <si>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</si>
  <si>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</si>
  <si>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</si>
  <si>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</si>
  <si>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</si>
  <si>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</si>
  <si>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</si>
  <si>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</si>
  <si>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</si>
  <si>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</si>
  <si>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</si>
  <si>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</si>
  <si>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</si>
  <si>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</si>
  <si>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</si>
  <si>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</si>
  <si>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</si>
  <si>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</si>
  <si>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</si>
  <si>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</si>
  <si>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</si>
  <si>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</si>
  <si>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</si>
  <si>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</si>
  <si>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</si>
  <si>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</si>
  <si>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</si>
  <si>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</si>
  <si>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</si>
  <si>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</si>
  <si>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</si>
  <si>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</si>
  <si>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</si>
  <si>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</si>
  <si>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</si>
  <si>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</si>
  <si>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</si>
  <si>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</si>
  <si>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</si>
  <si>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</si>
  <si>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</si>
  <si>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</si>
  <si>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</si>
  <si>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</si>
  <si>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</si>
  <si>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</si>
  <si>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</si>
  <si>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</si>
  <si>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</si>
  <si>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</si>
  <si>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</si>
  <si>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</si>
  <si>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</si>
  <si>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</si>
  <si>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</si>
  <si>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</si>
  <si>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8501.02; Charles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</si>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</sst>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1AA21EE-C9BB-4869-88AF-BBEAE94439A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59</v>
          </cell>
        </row>
        <row r="4">
          <cell r="B4" t="str">
            <v>Central American*</v>
          </cell>
          <cell r="D4">
            <v>178</v>
          </cell>
        </row>
        <row r="5">
          <cell r="B5" t="str">
            <v>Costa Rican</v>
          </cell>
          <cell r="D5">
            <v>0</v>
          </cell>
        </row>
        <row r="6">
          <cell r="B6" t="str">
            <v>Guatemalan</v>
          </cell>
          <cell r="D6">
            <v>0</v>
          </cell>
        </row>
        <row r="7">
          <cell r="B7" t="str">
            <v>Honduran</v>
          </cell>
          <cell r="D7">
            <v>42</v>
          </cell>
        </row>
        <row r="8">
          <cell r="B8" t="str">
            <v>Nicaraguan</v>
          </cell>
          <cell r="D8">
            <v>0</v>
          </cell>
        </row>
        <row r="9">
          <cell r="B9" t="str">
            <v>Panamanian</v>
          </cell>
          <cell r="D9">
            <v>0</v>
          </cell>
        </row>
        <row r="10">
          <cell r="B10" t="str">
            <v>Salvadoran</v>
          </cell>
          <cell r="D10">
            <v>81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533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140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55</v>
          </cell>
        </row>
        <row r="68">
          <cell r="B68" t="str">
            <v>Greek alone</v>
          </cell>
          <cell r="D68">
            <v>0</v>
          </cell>
        </row>
        <row r="69">
          <cell r="B69" t="str">
            <v>Hungarian alone</v>
          </cell>
          <cell r="D69">
            <v>0</v>
          </cell>
        </row>
        <row r="70">
          <cell r="B70" t="str">
            <v>Icelandic alone</v>
          </cell>
          <cell r="D70">
            <v>0</v>
          </cell>
        </row>
        <row r="71">
          <cell r="B71" t="str">
            <v>Irish alone</v>
          </cell>
          <cell r="D71">
            <v>42</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371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374</v>
          </cell>
        </row>
        <row r="145">
          <cell r="B145" t="str">
            <v>White alone or in combination with one or more other races</v>
          </cell>
          <cell r="D145" t="e">
            <v>#N/A</v>
          </cell>
        </row>
        <row r="146">
          <cell r="B146" t="str">
            <v>European alone or in any combination*</v>
          </cell>
          <cell r="D146">
            <v>607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290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216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197</v>
          </cell>
        </row>
        <row r="180">
          <cell r="B180" t="str">
            <v>Italian alone or in any combination</v>
          </cell>
          <cell r="D180">
            <v>59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434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448</v>
          </cell>
        </row>
        <row r="253">
          <cell r="B253" t="str">
            <v>Black or African American alone</v>
          </cell>
          <cell r="D253" t="e">
            <v>#N/A</v>
          </cell>
        </row>
        <row r="254">
          <cell r="B254" t="str">
            <v>African American alone</v>
          </cell>
          <cell r="D254">
            <v>593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340</v>
          </cell>
        </row>
        <row r="319">
          <cell r="B319" t="str">
            <v>Black or African American alone or in combination with one or more other races</v>
          </cell>
          <cell r="D319" t="e">
            <v>#N/A</v>
          </cell>
        </row>
        <row r="320">
          <cell r="B320" t="str">
            <v>African American alone or in any combination</v>
          </cell>
          <cell r="D320">
            <v>624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379</v>
          </cell>
        </row>
        <row r="383">
          <cell r="B383" t="str">
            <v>Other Black or African American alone or in any combination, specified</v>
          </cell>
          <cell r="D383">
            <v>0</v>
          </cell>
        </row>
        <row r="384">
          <cell r="B384" t="str">
            <v>Other Black or African American alone or in any combination, not specified</v>
          </cell>
          <cell r="D384">
            <v>391</v>
          </cell>
        </row>
        <row r="385">
          <cell r="B385" t="str">
            <v>American Indian and Alaska Native alone</v>
          </cell>
          <cell r="D385">
            <v>391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24</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23</v>
          </cell>
        </row>
        <row r="2230">
          <cell r="B2230" t="str">
            <v>Piscataway Conoy Tribe alone or in any combination</v>
          </cell>
          <cell r="D2230">
            <v>36</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28</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22B3C-B680-4D2A-9DE1-ACDD40FA33F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533</v>
      </c>
      <c r="C5" s="10" t="s">
        <v>5</v>
      </c>
      <c r="D5" s="11">
        <v>607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140</v>
      </c>
      <c r="C27" s="10" t="s">
        <v>49</v>
      </c>
      <c r="D27" s="18">
        <v>290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55</v>
      </c>
      <c r="C34" s="14" t="s">
        <v>63</v>
      </c>
      <c r="D34" s="15">
        <v>216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42</v>
      </c>
      <c r="C38" s="14" t="s">
        <v>71</v>
      </c>
      <c r="D38" s="15">
        <v>197</v>
      </c>
      <c r="E38" s="16" t="e">
        <f>VLOOKUP($D38,'[1]Profile_Cnty Export'!$B$2:$D$3010,3,FALSE)</f>
        <v>#N/A</v>
      </c>
    </row>
    <row r="39" spans="1:5" x14ac:dyDescent="0.25">
      <c r="A39" t="s">
        <v>72</v>
      </c>
      <c r="B39" s="17">
        <v>0</v>
      </c>
      <c r="C39" s="10" t="s">
        <v>73</v>
      </c>
      <c r="D39" s="18">
        <v>59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371</v>
      </c>
      <c r="C101" s="10" t="s">
        <v>197</v>
      </c>
      <c r="D101" s="11">
        <v>434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374</v>
      </c>
      <c r="C111" s="20" t="s">
        <v>217</v>
      </c>
      <c r="D111" s="21">
        <v>448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593</v>
      </c>
      <c r="C114" s="10" t="s">
        <v>221</v>
      </c>
      <c r="D114" s="24">
        <v>624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379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340</v>
      </c>
      <c r="C178" s="20" t="s">
        <v>349</v>
      </c>
      <c r="D178" s="30">
        <v>391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23</v>
      </c>
      <c r="E828" s="16" t="e">
        <f>VLOOKUP($D828,'[1]Profile_Cnty Export'!$B$2:$D$3010,3,FALSE)</f>
        <v>#N/A</v>
      </c>
    </row>
    <row r="829" spans="1:5" x14ac:dyDescent="0.25">
      <c r="A829" t="s">
        <v>1648</v>
      </c>
      <c r="B829" s="17">
        <v>24</v>
      </c>
      <c r="C829" s="10" t="s">
        <v>1649</v>
      </c>
      <c r="D829" s="18">
        <v>36</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28</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40</v>
      </c>
      <c r="C1409" s="14" t="s">
        <v>2807</v>
      </c>
      <c r="D1409" s="15">
        <v>48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59</v>
      </c>
      <c r="C1498" s="12"/>
    </row>
    <row r="1499" spans="1:5" x14ac:dyDescent="0.25">
      <c r="A1499" t="s">
        <v>2978</v>
      </c>
      <c r="B1499" s="25">
        <v>178</v>
      </c>
      <c r="C1499" s="16"/>
    </row>
    <row r="1500" spans="1:5" x14ac:dyDescent="0.25">
      <c r="A1500" t="s">
        <v>2979</v>
      </c>
      <c r="B1500" s="17">
        <v>0</v>
      </c>
      <c r="C1500" s="12"/>
    </row>
    <row r="1501" spans="1:5" x14ac:dyDescent="0.25">
      <c r="A1501" t="s">
        <v>2980</v>
      </c>
      <c r="B1501" s="13">
        <v>0</v>
      </c>
      <c r="C1501" s="16"/>
    </row>
    <row r="1502" spans="1:5" x14ac:dyDescent="0.25">
      <c r="A1502" t="s">
        <v>2981</v>
      </c>
      <c r="B1502" s="17">
        <v>42</v>
      </c>
      <c r="C1502" s="12"/>
    </row>
    <row r="1503" spans="1:5" x14ac:dyDescent="0.25">
      <c r="A1503" t="s">
        <v>2982</v>
      </c>
      <c r="B1503" s="13">
        <v>0</v>
      </c>
      <c r="C1503" s="16"/>
    </row>
    <row r="1504" spans="1:5" x14ac:dyDescent="0.25">
      <c r="A1504" t="s">
        <v>2983</v>
      </c>
      <c r="B1504" s="17">
        <v>0</v>
      </c>
      <c r="C1504" s="12"/>
    </row>
    <row r="1505" spans="1:3" x14ac:dyDescent="0.25">
      <c r="A1505" t="s">
        <v>2984</v>
      </c>
      <c r="B1505" s="13">
        <v>81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9544E7B-33A7-4D64-8546-545D2B913B4F}"/>
</file>

<file path=customXml/itemProps2.xml><?xml version="1.0" encoding="utf-8"?>
<ds:datastoreItem xmlns:ds="http://schemas.openxmlformats.org/officeDocument/2006/customXml" ds:itemID="{DC178B3C-23F9-4F42-A0AB-41FD7B17E21C}"/>
</file>

<file path=customXml/itemProps3.xml><?xml version="1.0" encoding="utf-8"?>
<ds:datastoreItem xmlns:ds="http://schemas.openxmlformats.org/officeDocument/2006/customXml" ds:itemID="{AF13D401-E35F-4129-9BEF-E2FEAC0F37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2023-09-27T11:56:11Z</dcterms:created>
  <dcterms:modified xsi:type="dcterms:W3CDTF">2023-09-27T11:56:12Z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