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2DC75CDC-CC01-46E8-A397-B35BD505EE8F}" xr6:coauthVersionLast="47" xr6:coauthVersionMax="47" xr10:uidLastSave="{00000000-0000-0000-0000-000000000000}"/>
  <bookViews>
    <workbookView xWindow="28680" yWindow="-120" windowWidth="29040" windowHeight="15840" xr2:uid="{462F77C6-89FE-49A6-92E3-DC9553FAC5EE}"/>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<sst xmlns="http://schemas.openxmlformats.org/spreadsheetml/2006/main" count="3037" uniqueCount="3020">
  <si>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</si>
  <si>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</si>
  <si>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</si>
  <si>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</si>
  <si>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</si>
  <si>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</si>
  <si>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</si>
  <si>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</si>
  <si>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</si>
  <si>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</si>
  <si>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</si>
  <si>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</si>
  <si>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</si>
  <si>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</si>
  <si>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</si>
  <si>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</si>
  <si>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</si>
  <si>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</si>
  <si>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</si>
  <si>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</si>
  <si>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</si>
  <si>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</si>
  <si>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</si>
  <si>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</si>
  <si>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</si>
  <si>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</si>
  <si>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</si>
  <si>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</si>
  <si>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</si>
  <si>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</si>
  <si>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</si>
  <si>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</si>
  <si>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</si>
  <si>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</si>
  <si>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</si>
  <si>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</si>
  <si>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</si>
  <si>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</si>
  <si>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</si>
  <si>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</si>
  <si>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</si>
  <si>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</si>
  <si>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</si>
  <si>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</si>
  <si>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</si>
  <si>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</si>
  <si>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</si>
  <si>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</si>
  <si>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</si>
  <si>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</si>
  <si>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</si>
  <si>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</si>
  <si>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</si>
  <si>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</si>
  <si>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</si>
  <si>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</si>
  <si>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</si>
  <si>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</si>
  <si>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</si>
  <si>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</si>
  <si>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</si>
  <si>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</si>
  <si>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</si>
  <si>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</si>
  <si>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</si>
  <si>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</si>
  <si>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</si>
  <si>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</si>
  <si>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</si>
  <si>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</si>
  <si>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</si>
  <si>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</si>
  <si>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</si>
  <si>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</si>
  <si>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</si>
  <si>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</si>
  <si>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</si>
  <si>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</si>
  <si>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</si>
  <si>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</si>
  <si>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</si>
  <si>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</si>
  <si>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</si>
  <si>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</si>
  <si>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</si>
  <si>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</si>
  <si>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</si>
  <si>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</si>
  <si>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</si>
  <si>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</si>
  <si>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</si>
  <si>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</si>
  <si>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</si>
  <si>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</si>
  <si>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</si>
  <si>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</si>
  <si>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</si>
  <si>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</si>
  <si>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</si>
  <si>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</si>
  <si>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</si>
  <si>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</si>
  <si>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</si>
  <si>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</si>
  <si>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</si>
  <si>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</si>
  <si>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</si>
  <si>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</si>
  <si>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</si>
  <si>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</si>
  <si>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</si>
  <si>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</si>
  <si>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</si>
  <si>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</si>
  <si>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</si>
  <si>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</si>
  <si>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</si>
  <si>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</si>
  <si>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</si>
  <si>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</si>
  <si>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</si>
  <si>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</si>
  <si>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</si>
  <si>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</si>
  <si>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</si>
  <si>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</si>
  <si>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</si>
  <si>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</si>
  <si>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</si>
  <si>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</si>
  <si>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</si>
  <si>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</si>
  <si>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</si>
  <si>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</si>
  <si>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</si>
  <si>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</si>
  <si>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</si>
  <si>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</si>
  <si>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</si>
  <si>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</si>
  <si>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</si>
  <si>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</si>
  <si>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</si>
  <si>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</si>
  <si>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</si>
  <si>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</si>
  <si>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</si>
  <si>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</si>
  <si>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</si>
  <si>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</si>
  <si>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</si>
  <si>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</si>
  <si>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</si>
  <si>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</si>
  <si>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</si>
  <si>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</si>
  <si>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</si>
  <si>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</si>
  <si>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</si>
  <si>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</si>
  <si>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</si>
  <si>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</si>
  <si>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</si>
  <si>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</si>
  <si>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</si>
  <si>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</si>
  <si>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</si>
  <si>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</si>
  <si>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</si>
  <si>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</si>
  <si>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</si>
  <si>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</si>
  <si>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</si>
  <si>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</si>
  <si>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</si>
  <si>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</si>
  <si>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</si>
  <si>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</si>
  <si>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</si>
  <si>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</si>
  <si>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</si>
  <si>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</si>
  <si>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</si>
  <si>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</si>
  <si>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</si>
  <si>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</si>
  <si>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</si>
  <si>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</si>
  <si>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</si>
  <si>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</si>
  <si>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</si>
  <si>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</si>
  <si>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</si>
  <si>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</si>
  <si>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</si>
  <si>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</si>
  <si>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</si>
  <si>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</si>
  <si>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</si>
  <si>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</si>
  <si>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</si>
  <si>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</si>
  <si>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</si>
  <si>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</si>
  <si>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</si>
  <si>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</si>
  <si>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</si>
  <si>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</si>
  <si>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</si>
  <si>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</si>
  <si>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</si>
  <si>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</si>
  <si>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</si>
  <si>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</si>
  <si>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</si>
  <si>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</si>
  <si>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</si>
  <si>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</si>
  <si>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</si>
  <si>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</si>
  <si>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</si>
  <si>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</si>
  <si>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</si>
  <si>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</si>
  <si>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</si>
  <si>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</si>
  <si>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</si>
  <si>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</si>
  <si>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</si>
  <si>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</si>
  <si>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</si>
  <si>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</si>
  <si>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</si>
  <si>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</si>
  <si>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</si>
  <si>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</si>
  <si>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</si>
  <si>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</si>
  <si>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</si>
  <si>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</si>
  <si>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</si>
  <si>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</si>
  <si>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</si>
  <si>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</si>
  <si>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</si>
  <si>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</si>
  <si>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</si>
  <si>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</si>
  <si>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</si>
  <si>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</si>
  <si>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</si>
  <si>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</si>
  <si>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</si>
  <si>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</si>
  <si>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</si>
  <si>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</si>
  <si>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</si>
  <si>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</si>
  <si>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</si>
  <si>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</si>
  <si>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</si>
  <si>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</si>
  <si>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</si>
  <si>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</si>
  <si>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</si>
  <si>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</si>
  <si>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</si>
  <si>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</si>
  <si>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</si>
  <si>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</si>
  <si>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</si>
  <si>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</si>
  <si>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</si>
  <si>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</si>
  <si>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</si>
  <si>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</si>
  <si>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</si>
  <si>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</si>
  <si>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</si>
  <si>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</si>
  <si>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</si>
  <si>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</si>
  <si>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</si>
  <si>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</si>
  <si>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</si>
  <si>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</si>
  <si>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</si>
  <si>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</si>
  <si>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</si>
  <si>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</si>
  <si>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</si>
  <si>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</si>
  <si>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</si>
  <si>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</si>
  <si>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</si>
  <si>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</si>
  <si>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</si>
  <si>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</si>
  <si>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</si>
  <si>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</si>
  <si>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</si>
  <si>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</si>
  <si>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</si>
  <si>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</si>
  <si>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</si>
  <si>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</si>
  <si>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</si>
  <si>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</si>
  <si>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</si>
  <si>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</si>
  <si>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</si>
  <si>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</si>
  <si>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</si>
  <si>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</si>
  <si>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</si>
  <si>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</si>
  <si>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</si>
  <si>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</si>
  <si>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</si>
  <si>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</si>
  <si>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</si>
  <si>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</si>
  <si>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</si>
  <si>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</si>
  <si>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</si>
  <si>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</si>
  <si>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</si>
  <si>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</si>
  <si>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</si>
  <si>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</si>
  <si>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</si>
  <si>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</si>
  <si>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</si>
  <si>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</si>
  <si>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</si>
  <si>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</si>
  <si>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</si>
  <si>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</si>
  <si>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</si>
  <si>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</si>
  <si>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</si>
  <si>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</si>
  <si>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</si>
  <si>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</si>
  <si>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</si>
  <si>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</si>
  <si>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</si>
  <si>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</si>
  <si>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</si>
  <si>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</si>
  <si>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</si>
  <si>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</si>
  <si>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</si>
  <si>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</si>
  <si>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</si>
  <si>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</si>
  <si>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</si>
  <si>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</si>
  <si>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</si>
  <si>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</si>
  <si>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</si>
  <si>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</si>
  <si>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</si>
  <si>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</si>
  <si>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</si>
  <si>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</si>
  <si>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</si>
  <si>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</si>
  <si>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</si>
  <si>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</si>
  <si>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</si>
  <si>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</si>
  <si>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</si>
  <si>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</si>
  <si>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</si>
  <si>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</si>
  <si>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</si>
  <si>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</si>
  <si>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</si>
  <si>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</si>
  <si>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</si>
  <si>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</si>
  <si>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</si>
  <si>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</si>
  <si>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</si>
  <si>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</si>
  <si>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</si>
  <si>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</si>
  <si>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</si>
  <si>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</si>
  <si>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</si>
  <si>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</si>
  <si>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</si>
  <si>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</si>
  <si>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</si>
  <si>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</si>
  <si>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</si>
  <si>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</si>
  <si>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</si>
  <si>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</si>
  <si>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</si>
  <si>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</si>
  <si>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</si>
  <si>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</si>
  <si>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</si>
  <si>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</si>
  <si>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</si>
  <si>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</si>
  <si>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</si>
  <si>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</si>
  <si>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</si>
  <si>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</si>
  <si>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</si>
  <si>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</si>
  <si>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</si>
  <si>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</si>
  <si>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</si>
  <si>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</si>
  <si>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</si>
  <si>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</si>
  <si>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</si>
  <si>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</si>
  <si>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</si>
  <si>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</si>
  <si>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</si>
  <si>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</si>
  <si>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</si>
  <si>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</si>
  <si>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</si>
  <si>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</si>
  <si>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</si>
  <si>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</si>
  <si>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</si>
  <si>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</si>
  <si>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</si>
  <si>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</si>
  <si>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</si>
  <si>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</si>
  <si>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</si>
  <si>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</si>
  <si>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</si>
  <si>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</si>
  <si>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</si>
  <si>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</si>
  <si>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</si>
  <si>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</si>
  <si>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</si>
  <si>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</si>
  <si>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</si>
  <si>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</si>
  <si>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</si>
  <si>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</si>
  <si>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</si>
  <si>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</si>
  <si>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</si>
  <si>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</si>
  <si>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</si>
  <si>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</si>
  <si>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</si>
  <si>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</si>
  <si>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</si>
  <si>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</si>
  <si>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</si>
  <si>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</si>
  <si>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</si>
  <si>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</si>
  <si>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</si>
  <si>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</si>
  <si>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</si>
  <si>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</si>
  <si>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</si>
  <si>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</si>
  <si>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</si>
  <si>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</si>
  <si>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</si>
  <si>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</si>
  <si>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</si>
  <si>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</si>
  <si>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</si>
  <si>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</si>
  <si>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</si>
  <si>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</si>
  <si>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</si>
  <si>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</si>
  <si>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</si>
  <si>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</si>
  <si>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</si>
  <si>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</si>
  <si>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</si>
  <si>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</si>
  <si>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</si>
  <si>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</si>
  <si>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</si>
  <si>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</si>
  <si>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</si>
  <si>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</si>
  <si>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</si>
  <si>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</si>
  <si>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</si>
  <si>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</si>
  <si>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</si>
  <si>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</si>
  <si>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</si>
  <si>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</si>
  <si>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</si>
  <si>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</si>
  <si>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</si>
  <si>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</si>
  <si>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</si>
  <si>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</si>
  <si>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</si>
  <si>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</si>
  <si>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</si>
  <si>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</si>
  <si>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</si>
  <si>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</si>
  <si>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</si>
  <si>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</si>
  <si>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</si>
  <si>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</si>
  <si>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</si>
  <si>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</si>
  <si>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</si>
  <si>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</si>
  <si>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</si>
  <si>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</si>
  <si>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</si>
  <si>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</si>
  <si>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</si>
  <si>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</si>
  <si>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</si>
  <si>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</si>
  <si>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</si>
  <si>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</si>
  <si>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</si>
  <si>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</si>
  <si>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</si>
  <si>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</si>
  <si>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</si>
  <si>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</si>
  <si>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</si>
  <si>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</si>
  <si>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</si>
  <si>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</si>
  <si>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</si>
  <si>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</si>
  <si>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</si>
  <si>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</si>
  <si>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</si>
  <si>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</si>
  <si>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</si>
  <si>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</si>
  <si>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</si>
  <si>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</si>
  <si>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</si>
  <si>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</si>
  <si>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</si>
  <si>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</si>
  <si>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</si>
  <si>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</si>
  <si>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</si>
  <si>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</si>
  <si>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</si>
  <si>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</si>
  <si>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</si>
  <si>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</si>
  <si>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</si>
  <si>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</si>
  <si>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</si>
  <si>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</si>
  <si>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</si>
  <si>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</si>
  <si>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</si>
  <si>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</si>
  <si>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</si>
  <si>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</si>
  <si>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</si>
  <si>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</si>
  <si>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</si>
  <si>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</si>
  <si>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</si>
  <si>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</si>
  <si>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</si>
  <si>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</si>
  <si>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</si>
  <si>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</si>
  <si>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</si>
  <si>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</si>
  <si>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</si>
  <si>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</si>
  <si>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</si>
  <si>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</si>
  <si>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</si>
  <si>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</si>
  <si>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</si>
  <si>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</si>
  <si>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</si>
  <si>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</si>
  <si>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</si>
  <si>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</si>
  <si>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</si>
  <si>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</si>
  <si>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</si>
  <si>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</si>
  <si>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</si>
  <si>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</si>
  <si>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</si>
  <si>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</si>
  <si>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</si>
  <si>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</si>
  <si>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</si>
  <si>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</si>
  <si>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</si>
  <si>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</si>
  <si>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</si>
  <si>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</si>
  <si>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</si>
  <si>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</si>
  <si>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</si>
  <si>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</si>
  <si>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</si>
  <si>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</si>
  <si>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</si>
  <si>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</si>
  <si>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</si>
  <si>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</si>
  <si>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</si>
  <si>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</si>
  <si>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</si>
  <si>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</si>
  <si>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</si>
  <si>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</si>
  <si>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</si>
  <si>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</si>
  <si>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</si>
  <si>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</si>
  <si>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</si>
  <si>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</si>
  <si>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</si>
  <si>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</si>
  <si>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</si>
  <si>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</si>
  <si>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</si>
  <si>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</si>
  <si>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</si>
  <si>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</si>
  <si>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</si>
  <si>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</si>
  <si>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</si>
  <si>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</si>
  <si>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</si>
  <si>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</si>
  <si>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</si>
  <si>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</si>
  <si>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</si>
  <si>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</si>
  <si>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</si>
  <si>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</si>
  <si>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</si>
  <si>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</si>
  <si>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</si>
  <si>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</si>
  <si>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</si>
  <si>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</si>
  <si>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</si>
  <si>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</si>
  <si>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</si>
  <si>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</si>
  <si>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</si>
  <si>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</si>
  <si>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</si>
  <si>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</si>
  <si>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</si>
  <si>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</si>
  <si>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</si>
  <si>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</si>
  <si>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</si>
  <si>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</si>
  <si>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</si>
  <si>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</si>
  <si>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</si>
  <si>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</si>
  <si>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</si>
  <si>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</si>
  <si>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</si>
  <si>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</si>
  <si>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</si>
  <si>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</si>
  <si>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</si>
  <si>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</si>
  <si>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</si>
  <si>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</si>
  <si>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</si>
  <si>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</si>
  <si>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</si>
  <si>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</si>
  <si>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</si>
  <si>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</si>
  <si>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</si>
  <si>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</si>
  <si>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</si>
  <si>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</si>
  <si>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</si>
  <si>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</si>
  <si>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</si>
  <si>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</si>
  <si>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</si>
  <si>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</si>
  <si>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</si>
  <si>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</si>
  <si>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</si>
  <si>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</si>
  <si>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</si>
  <si>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</si>
  <si>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</si>
  <si>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</si>
  <si>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</si>
  <si>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</si>
  <si>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</si>
  <si>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</si>
  <si>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</si>
  <si>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</si>
  <si>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</si>
  <si>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</si>
  <si>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</si>
  <si>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</si>
  <si>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</si>
  <si>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</si>
  <si>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</si>
  <si>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</si>
  <si>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</si>
  <si>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</si>
  <si>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</si>
  <si>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</si>
  <si>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</si>
  <si>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</si>
  <si>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</si>
  <si>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</si>
  <si>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</si>
  <si>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</si>
  <si>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</si>
  <si>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</si>
  <si>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</si>
  <si>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</si>
  <si>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</si>
  <si>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</si>
  <si>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</si>
  <si>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</si>
  <si>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</si>
  <si>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</si>
  <si>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</si>
  <si>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</si>
  <si>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</si>
  <si>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</si>
  <si>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</si>
  <si>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</si>
  <si>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</si>
  <si>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</si>
  <si>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</si>
  <si>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</si>
  <si>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</si>
  <si>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</si>
  <si>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</si>
  <si>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</si>
  <si>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</si>
  <si>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</si>
  <si>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</si>
  <si>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</si>
  <si>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</si>
  <si>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</si>
  <si>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</si>
  <si>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</si>
  <si>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</si>
  <si>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</si>
  <si>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</si>
  <si>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</si>
  <si>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</si>
  <si>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</si>
  <si>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</si>
  <si>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</si>
  <si>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</si>
  <si>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</si>
  <si>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</si>
  <si>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</si>
  <si>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</si>
  <si>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</si>
  <si>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</si>
  <si>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</si>
  <si>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</si>
  <si>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</si>
  <si>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</si>
  <si>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</si>
  <si>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</si>
  <si>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</si>
  <si>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</si>
  <si>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</si>
  <si>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</si>
  <si>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</si>
  <si>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</si>
  <si>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</si>
  <si>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</si>
  <si>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</si>
  <si>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</si>
  <si>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</si>
  <si>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</si>
  <si>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</si>
  <si>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</si>
  <si>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</si>
  <si>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</si>
  <si>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</si>
  <si>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</si>
  <si>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</si>
  <si>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</si>
  <si>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</si>
  <si>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</si>
  <si>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</si>
  <si>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</si>
  <si>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</si>
  <si>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</si>
  <si>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</si>
  <si>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</si>
  <si>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</si>
  <si>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</si>
  <si>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</si>
  <si>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</si>
  <si>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</si>
  <si>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</si>
  <si>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</si>
  <si>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</si>
  <si>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</si>
  <si>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</si>
  <si>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</si>
  <si>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</si>
  <si>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</si>
  <si>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</si>
  <si>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</si>
  <si>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</si>
  <si>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</si>
  <si>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</si>
  <si>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</si>
  <si>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</si>
  <si>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</si>
  <si>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</si>
  <si>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</si>
  <si>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</si>
  <si>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</si>
  <si>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</si>
  <si>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</si>
  <si>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</si>
  <si>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</si>
  <si>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</si>
  <si>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</si>
  <si>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</si>
  <si>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</si>
  <si>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</si>
  <si>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</si>
  <si>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</si>
  <si>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</si>
  <si>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</si>
  <si>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</si>
  <si>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</si>
  <si>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</si>
  <si>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</si>
  <si>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</si>
  <si>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</si>
  <si>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</si>
  <si>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</si>
  <si>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</si>
  <si>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</si>
  <si>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</si>
  <si>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</si>
  <si>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</si>
  <si>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</si>
  <si>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</si>
  <si>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</si>
  <si>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</si>
  <si>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</si>
  <si>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</si>
  <si>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</si>
  <si>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</si>
  <si>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</si>
  <si>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</si>
  <si>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</si>
  <si>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</si>
  <si>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</si>
  <si>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</si>
  <si>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</si>
  <si>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</si>
  <si>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</si>
  <si>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</si>
  <si>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</si>
  <si>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</si>
  <si>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</si>
  <si>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</si>
  <si>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</si>
  <si>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</si>
  <si>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</si>
  <si>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</si>
  <si>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</si>
  <si>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</si>
  <si>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</si>
  <si>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</si>
  <si>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</si>
  <si>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</si>
  <si>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</si>
  <si>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</si>
  <si>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</si>
  <si>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</si>
  <si>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</si>
  <si>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</si>
  <si>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</si>
  <si>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</si>
  <si>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</si>
  <si>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</si>
  <si>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</si>
  <si>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</si>
  <si>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</si>
  <si>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</si>
  <si>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</si>
  <si>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</si>
  <si>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</si>
  <si>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</si>
  <si>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</si>
  <si>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</si>
  <si>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</si>
  <si>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</si>
  <si>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</si>
  <si>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</si>
  <si>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</si>
  <si>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</si>
  <si>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</si>
  <si>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</si>
  <si>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</si>
  <si>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</si>
  <si>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</si>
  <si>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</si>
  <si>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</si>
  <si>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</si>
  <si>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</si>
  <si>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</si>
  <si>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</si>
  <si>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</si>
  <si>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</si>
  <si>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</si>
  <si>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</si>
  <si>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</si>
  <si>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</si>
  <si>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</si>
  <si>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</si>
  <si>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</si>
  <si>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</si>
  <si>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</si>
  <si>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</si>
  <si>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</si>
  <si>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</si>
  <si>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</si>
  <si>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</si>
  <si>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</si>
  <si>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</si>
  <si>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</si>
  <si>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</si>
  <si>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</si>
  <si>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</si>
  <si>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</si>
  <si>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</si>
  <si>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</si>
  <si>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</si>
  <si>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</si>
  <si>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</si>
  <si>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</si>
  <si>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</si>
  <si>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</si>
  <si>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</si>
  <si>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</si>
  <si>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</si>
  <si>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</si>
  <si>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</si>
  <si>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</si>
  <si>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</si>
  <si>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</si>
  <si>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</si>
  <si>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</si>
  <si>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</si>
  <si>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</si>
  <si>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</si>
  <si>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</si>
  <si>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</si>
  <si>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</si>
  <si>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</si>
  <si>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</si>
  <si>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</si>
  <si>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</si>
  <si>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</si>
  <si>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</si>
  <si>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</si>
  <si>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</si>
  <si>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</si>
  <si>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</si>
  <si>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</si>
  <si>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</si>
  <si>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</si>
  <si>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</si>
  <si>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</si>
  <si>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</si>
  <si>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</si>
  <si>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</si>
  <si>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</si>
  <si>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</si>
  <si>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</si>
  <si>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</si>
  <si>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</si>
  <si>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</si>
  <si>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</si>
  <si>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</si>
  <si>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</si>
  <si>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</si>
  <si>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</si>
  <si>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</si>
  <si>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</si>
  <si>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</si>
  <si>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</si>
  <si>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</si>
  <si>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</si>
  <si>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</si>
  <si>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</si>
  <si>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</si>
  <si>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</si>
  <si>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</si>
  <si>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</si>
  <si>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</si>
  <si>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</si>
  <si>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</si>
  <si>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</si>
  <si>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</si>
  <si>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</si>
  <si>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</si>
  <si>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</si>
  <si>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</si>
  <si>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</si>
  <si>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</si>
  <si>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</si>
  <si>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</si>
  <si>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</si>
  <si>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</si>
  <si>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</si>
  <si>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</si>
  <si>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</si>
  <si>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</si>
  <si>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</si>
  <si>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</si>
  <si>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</si>
  <si>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</si>
  <si>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</si>
  <si>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</si>
  <si>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</si>
  <si>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</si>
  <si>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</si>
  <si>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</si>
  <si>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</si>
  <si>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</si>
  <si>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</si>
  <si>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</si>
  <si>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</si>
  <si>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</si>
  <si>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</si>
  <si>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</si>
  <si>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</si>
  <si>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</si>
  <si>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</si>
  <si>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</si>
  <si>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</si>
  <si>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</si>
  <si>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</si>
  <si>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</si>
  <si>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</si>
  <si>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</si>
  <si>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</si>
  <si>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</si>
  <si>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</si>
  <si>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</si>
  <si>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</si>
  <si>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</si>
  <si>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</si>
  <si>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</si>
  <si>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</si>
  <si>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</si>
  <si>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</si>
  <si>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</si>
  <si>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</si>
  <si>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</si>
  <si>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</si>
  <si>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</si>
  <si>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</si>
  <si>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</si>
  <si>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</si>
  <si>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</si>
  <si>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</si>
  <si>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</si>
  <si>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</si>
  <si>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</si>
  <si>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</si>
  <si>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</si>
  <si>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</si>
  <si>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</si>
  <si>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</si>
  <si>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</si>
  <si>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</si>
  <si>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</si>
  <si>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</si>
  <si>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</si>
  <si>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</si>
  <si>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</si>
  <si>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</si>
  <si>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</si>
  <si>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</si>
  <si>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</si>
  <si>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</si>
  <si>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</si>
  <si>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</si>
  <si>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</si>
  <si>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</si>
  <si>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</si>
  <si>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</si>
  <si>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</si>
  <si>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</si>
  <si>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</si>
  <si>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</si>
  <si>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</si>
  <si>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</si>
  <si>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</si>
  <si>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</si>
  <si>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</si>
  <si>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</si>
  <si>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</si>
  <si>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</si>
  <si>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</si>
  <si>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</si>
  <si>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</si>
  <si>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</si>
  <si>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</si>
  <si>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</si>
  <si>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</si>
  <si>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</si>
  <si>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</si>
  <si>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</si>
  <si>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</si>
  <si>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</si>
  <si>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</si>
  <si>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</si>
  <si>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</si>
  <si>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</si>
  <si>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</si>
  <si>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</si>
  <si>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</si>
  <si>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</si>
  <si>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</si>
  <si>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</si>
  <si>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</si>
  <si>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</si>
  <si>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</si>
  <si>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</si>
  <si>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</si>
  <si>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</si>
  <si>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</si>
  <si>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</si>
  <si>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</si>
  <si>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</si>
  <si>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</si>
  <si>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</si>
  <si>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</si>
  <si>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</si>
  <si>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</si>
  <si>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</si>
  <si>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</si>
  <si>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</si>
  <si>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</si>
  <si>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</si>
  <si>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</si>
  <si>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</si>
  <si>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</si>
  <si>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</si>
  <si>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</si>
  <si>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</si>
  <si>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</si>
  <si>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</si>
  <si>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</si>
  <si>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</si>
  <si>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</si>
  <si>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</si>
  <si>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</si>
  <si>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</si>
  <si>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</si>
  <si>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</si>
  <si>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</si>
  <si>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</si>
  <si>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</si>
  <si>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</si>
  <si>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</si>
  <si>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</si>
  <si>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</si>
  <si>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</si>
  <si>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</si>
  <si>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</si>
  <si>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</si>
  <si>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</si>
  <si>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</si>
  <si>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</si>
  <si>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</si>
  <si>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</si>
  <si>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</si>
  <si>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</si>
  <si>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</si>
  <si>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</si>
  <si>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</si>
  <si>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</si>
  <si>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</si>
  <si>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</si>
  <si>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</si>
  <si>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</si>
  <si>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</si>
  <si>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</si>
  <si>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</si>
  <si>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</si>
  <si>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</si>
  <si>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</si>
  <si>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</si>
  <si>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</si>
  <si>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</si>
  <si>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</si>
  <si>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</si>
  <si>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</si>
  <si>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</si>
  <si>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</si>
  <si>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</si>
  <si>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</si>
  <si>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</si>
  <si>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</si>
  <si>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</si>
  <si>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</si>
  <si>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</si>
  <si>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</si>
  <si>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</si>
  <si>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</si>
  <si>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</si>
  <si>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</si>
  <si>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</si>
  <si>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</si>
  <si>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</si>
  <si>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</si>
  <si>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</si>
  <si>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</si>
  <si>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</si>
  <si>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</si>
  <si>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</si>
  <si>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</si>
  <si>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</si>
  <si>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</si>
  <si>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</si>
  <si>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</si>
  <si>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</si>
  <si>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</si>
  <si>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</si>
  <si>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</si>
  <si>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</si>
  <si>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</si>
  <si>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</si>
  <si>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</si>
  <si>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</si>
  <si>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</si>
  <si>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</si>
  <si>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</si>
  <si>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</si>
  <si>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</si>
  <si>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</si>
  <si>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</si>
  <si>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</si>
  <si>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</si>
  <si>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</si>
  <si>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</si>
  <si>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</si>
  <si>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</si>
  <si>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</si>
  <si>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</si>
  <si>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</si>
  <si>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</si>
  <si>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</si>
  <si>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</si>
  <si>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</si>
  <si>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</si>
  <si>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</si>
  <si>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</si>
  <si>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</si>
  <si>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</si>
  <si>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</si>
  <si>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</si>
  <si>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</si>
  <si>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</si>
  <si>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</si>
  <si>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</si>
  <si>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</si>
  <si>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</si>
  <si>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</si>
  <si>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</si>
  <si>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</si>
  <si>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</si>
  <si>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</si>
  <si>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</si>
  <si>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</si>
  <si>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</si>
  <si>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</si>
  <si>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</si>
  <si>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</si>
  <si>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</si>
  <si>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</si>
  <si>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</si>
  <si>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</si>
  <si>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</si>
  <si>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</si>
  <si>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</si>
  <si>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</si>
  <si>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</si>
  <si>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</si>
  <si>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</si>
  <si>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</si>
  <si>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</si>
  <si>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</si>
  <si>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</si>
  <si>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</si>
  <si>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</si>
  <si>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</si>
  <si>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</si>
  <si>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</si>
  <si>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</si>
  <si>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</si>
  <si>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</si>
  <si>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</si>
  <si>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</si>
  <si>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</si>
  <si>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</si>
  <si>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</si>
  <si>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</si>
  <si>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</si>
  <si>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</si>
  <si>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</si>
  <si>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</si>
  <si>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</si>
  <si>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</si>
  <si>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</si>
  <si>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</si>
  <si>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</si>
  <si>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</si>
  <si>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</si>
  <si>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</si>
  <si>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</si>
  <si>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</si>
  <si>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</si>
  <si>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</si>
  <si>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</si>
  <si>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</si>
  <si>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</si>
  <si>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</si>
  <si>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</si>
  <si>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</si>
  <si>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</si>
  <si>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</si>
  <si>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</si>
  <si>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</si>
  <si>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</si>
  <si>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</si>
  <si>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</si>
  <si>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</si>
  <si>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</si>
  <si>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</si>
  <si>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</si>
  <si>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</si>
  <si>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</si>
  <si>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</si>
  <si>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</si>
  <si>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</si>
  <si>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</si>
  <si>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</si>
  <si>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</si>
  <si>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</si>
  <si>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</si>
  <si>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</si>
  <si>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</si>
  <si>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</si>
  <si>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</si>
  <si>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</si>
  <si>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</si>
  <si>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</si>
  <si>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</si>
  <si>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</si>
  <si>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</si>
  <si>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</si>
  <si>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</si>
  <si>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</si>
  <si>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</si>
  <si>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</si>
  <si>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</si>
  <si>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</si>
  <si>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</si>
  <si>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</si>
  <si>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</si>
  <si>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</si>
  <si>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</si>
  <si>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</si>
  <si>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</si>
  <si>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</si>
  <si>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</si>
  <si>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</si>
  <si>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</si>
  <si>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</si>
  <si>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</si>
  <si>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</si>
  <si>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</si>
  <si>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</si>
  <si>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</si>
  <si>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</si>
  <si>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</si>
  <si>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</si>
  <si>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</si>
  <si>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</si>
  <si>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</si>
  <si>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</si>
  <si>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</si>
  <si>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</si>
  <si>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</si>
  <si>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</si>
  <si>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</si>
  <si>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</si>
  <si>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</si>
  <si>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</si>
  <si>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</si>
  <si>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</si>
  <si>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</si>
  <si>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</si>
  <si>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</si>
  <si>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</si>
  <si>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</si>
  <si>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</si>
  <si>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</si>
  <si>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</si>
  <si>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</si>
  <si>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</si>
  <si>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</si>
  <si>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</si>
  <si>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</si>
  <si>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</si>
  <si>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</si>
  <si>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</si>
  <si>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</si>
  <si>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</si>
  <si>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</si>
  <si>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</si>
  <si>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</si>
  <si>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</si>
  <si>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</si>
  <si>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</si>
  <si>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</si>
  <si>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</si>
  <si>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</si>
  <si>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</si>
  <si>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</si>
  <si>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</si>
  <si>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</si>
  <si>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</si>
  <si>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</si>
  <si>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</si>
  <si>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</si>
  <si>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</si>
  <si>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</si>
  <si>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</si>
  <si>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</si>
  <si>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</si>
  <si>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</si>
  <si>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</si>
  <si>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</si>
  <si>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</si>
  <si>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</si>
  <si>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</si>
  <si>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</si>
  <si>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</si>
  <si>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</si>
  <si>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</si>
  <si>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</si>
  <si>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</si>
  <si>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</si>
  <si>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</si>
  <si>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</si>
  <si>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</si>
  <si>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</si>
  <si>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</si>
  <si>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</si>
  <si>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</si>
  <si>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</si>
  <si>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</si>
  <si>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</si>
  <si>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</si>
  <si>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</si>
  <si>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</si>
  <si>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</si>
  <si>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</si>
  <si>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</si>
  <si>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</si>
  <si>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</si>
  <si>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</si>
  <si>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</si>
  <si>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</si>
  <si>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</si>
  <si>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</si>
  <si>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</si>
  <si>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</si>
  <si>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</si>
  <si>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</si>
  <si>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</si>
  <si>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</si>
  <si>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</si>
  <si>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</si>
  <si>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</si>
  <si>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</si>
  <si>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</si>
  <si>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</si>
  <si>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</si>
  <si>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</si>
  <si>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</si>
  <si>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</si>
  <si>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</si>
  <si>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</si>
  <si>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</si>
  <si>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</si>
  <si>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</si>
  <si>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</si>
  <si>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</si>
  <si>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</si>
  <si>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</si>
  <si>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</si>
  <si>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</si>
  <si>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</si>
  <si>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</si>
  <si>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</si>
  <si>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</si>
  <si>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</si>
  <si>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</si>
  <si>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</si>
  <si>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</si>
  <si>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</si>
  <si>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</si>
  <si>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</si>
  <si>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</si>
  <si>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</si>
  <si>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</si>
  <si>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</si>
  <si>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</si>
  <si>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</si>
  <si>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</si>
  <si>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</si>
  <si>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</si>
  <si>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</si>
  <si>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</si>
  <si>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</si>
  <si>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</si>
  <si>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</si>
  <si>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</si>
  <si>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</si>
  <si>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</si>
  <si>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</si>
  <si>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</si>
  <si>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</si>
  <si>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</si>
  <si>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</si>
  <si>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</si>
  <si>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</si>
  <si>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</si>
  <si>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</si>
  <si>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</si>
  <si>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</si>
  <si>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</si>
  <si>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</si>
  <si>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</si>
  <si>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</si>
  <si>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</si>
  <si>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</si>
  <si>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</si>
  <si>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</si>
  <si>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</si>
  <si>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</si>
  <si>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</si>
  <si>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</si>
  <si>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</si>
  <si>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</si>
  <si>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</si>
  <si>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</si>
  <si>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</si>
  <si>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</si>
  <si>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</si>
  <si>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</si>
  <si>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</si>
  <si>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</si>
  <si>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</si>
  <si>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</si>
  <si>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</si>
  <si>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</si>
  <si>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</si>
  <si>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</si>
  <si>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</si>
  <si>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</si>
  <si>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</si>
  <si>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</si>
  <si>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</si>
  <si>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</si>
  <si>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</si>
  <si>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</si>
  <si>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</si>
  <si>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</si>
  <si>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</si>
  <si>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</si>
  <si>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</si>
  <si>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</si>
  <si>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</si>
  <si>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</si>
  <si>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</si>
  <si>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</si>
  <si>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</si>
  <si>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</si>
  <si>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</si>
  <si>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</si>
  <si>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</si>
  <si>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</si>
  <si>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</si>
  <si>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</si>
  <si>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</si>
  <si>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</si>
  <si>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</si>
  <si>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</si>
  <si>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</si>
  <si>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</si>
  <si>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</si>
  <si>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</si>
  <si>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</si>
  <si>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</si>
  <si>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</si>
  <si>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</si>
  <si>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</si>
  <si>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</si>
  <si>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</si>
  <si>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</si>
  <si>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</si>
  <si>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</si>
  <si>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</si>
  <si>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</si>
  <si>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</si>
  <si>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</si>
  <si>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</si>
  <si>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</si>
  <si>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</si>
  <si>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</si>
  <si>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</si>
  <si>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</si>
  <si>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</si>
  <si>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</si>
  <si>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</si>
  <si>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</si>
  <si>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</si>
  <si>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</si>
  <si>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</si>
  <si>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</si>
  <si>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</si>
  <si>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</si>
  <si>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</si>
  <si>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</si>
  <si>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</si>
  <si>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</si>
  <si>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</si>
  <si>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</si>
  <si>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</si>
  <si>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</si>
  <si>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</si>
  <si>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</si>
  <si>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</si>
  <si>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</si>
  <si>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</si>
  <si>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</si>
  <si>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</si>
  <si>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</si>
  <si>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</si>
  <si>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</si>
  <si>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</si>
  <si>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</si>
  <si>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</si>
  <si>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</si>
  <si>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</si>
  <si>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</si>
  <si>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</si>
  <si>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</si>
  <si>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</si>
  <si>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</si>
  <si>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</si>
  <si>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</si>
  <si>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</si>
  <si>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</si>
  <si>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</si>
  <si>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</si>
  <si>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</si>
  <si>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</si>
  <si>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</si>
  <si>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</si>
  <si>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</si>
  <si>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</si>
  <si>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</si>
  <si>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</si>
  <si>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</si>
  <si>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</si>
  <si>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</si>
  <si>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</si>
  <si>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</si>
  <si>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</si>
  <si>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</si>
  <si>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</si>
  <si>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</si>
  <si>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</si>
  <si>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</si>
  <si>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</si>
  <si>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</si>
  <si>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</si>
  <si>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</si>
  <si>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</si>
  <si>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</si>
  <si>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</si>
  <si>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</si>
  <si>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</si>
  <si>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</si>
  <si>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</si>
  <si>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</si>
  <si>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</si>
  <si>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</si>
  <si>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</si>
  <si>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</si>
  <si>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</si>
  <si>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</si>
  <si>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</si>
  <si>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</si>
  <si>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</si>
  <si>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</si>
  <si>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</si>
  <si>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</si>
  <si>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</si>
  <si>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</si>
  <si>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</si>
  <si>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</si>
  <si>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</si>
  <si>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</si>
  <si>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</si>
  <si>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</si>
  <si>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</si>
  <si>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</si>
  <si>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</si>
  <si>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</si>
  <si>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</si>
  <si>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</si>
  <si>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</si>
  <si>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</si>
  <si>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</si>
  <si>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</si>
  <si>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</si>
  <si>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</si>
  <si>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</si>
  <si>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</si>
  <si>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</si>
  <si>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</si>
  <si>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</si>
  <si>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</si>
  <si>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</si>
  <si>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</si>
  <si>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</si>
  <si>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</si>
  <si>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</si>
  <si>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</si>
  <si>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</si>
  <si>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</si>
  <si>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</si>
  <si>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</si>
  <si>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</si>
  <si>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</si>
  <si>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</si>
  <si>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</si>
  <si>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</si>
  <si>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</si>
  <si>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</si>
  <si>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</si>
  <si>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</si>
  <si>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</si>
  <si>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</si>
  <si>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</si>
  <si>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</si>
  <si>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</si>
  <si>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</si>
  <si>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</si>
  <si>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</si>
  <si>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</si>
  <si>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</si>
  <si>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</si>
  <si>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</si>
  <si>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</si>
  <si>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</si>
  <si>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</si>
  <si>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</si>
  <si>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</si>
  <si>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</si>
  <si>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</si>
  <si>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</si>
  <si>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</si>
  <si>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</si>
  <si>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</si>
  <si>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</si>
  <si>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</si>
  <si>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</si>
  <si>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</si>
  <si>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</si>
  <si>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</si>
  <si>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</si>
  <si>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</si>
  <si>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</si>
  <si>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</si>
  <si>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</si>
  <si>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</si>
  <si>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</si>
  <si>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</si>
  <si>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</si>
  <si>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</si>
  <si>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</si>
  <si>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</si>
  <si>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</si>
  <si>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</si>
  <si>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</si>
  <si>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</si>
  <si>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</si>
  <si>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</si>
  <si>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</si>
  <si>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</si>
  <si>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</si>
  <si>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</si>
  <si>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</si>
  <si>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</si>
  <si>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</si>
  <si>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</si>
  <si>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</si>
  <si>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</si>
  <si>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</si>
  <si>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</si>
  <si>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</si>
  <si>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</si>
  <si>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</si>
  <si>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</si>
  <si>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</si>
  <si>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</si>
  <si>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</si>
  <si>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</si>
  <si>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</si>
  <si>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</si>
  <si>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</si>
  <si>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</si>
  <si>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</si>
  <si>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</si>
  <si>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</si>
  <si>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</si>
  <si>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</si>
  <si>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</si>
  <si>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</si>
  <si>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</si>
  <si>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</si>
  <si>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</si>
  <si>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</si>
  <si>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</si>
  <si>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</si>
  <si>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</si>
  <si>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</si>
  <si>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</si>
  <si>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</si>
  <si>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</si>
  <si>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</si>
  <si>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</si>
  <si>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</si>
  <si>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</si>
  <si>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</si>
  <si>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</si>
  <si>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</si>
  <si>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</si>
  <si>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</si>
  <si>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</si>
  <si>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</si>
  <si>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</si>
  <si>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</si>
  <si>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</si>
  <si>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</si>
  <si>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</si>
  <si>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</si>
  <si>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</si>
  <si>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</si>
  <si>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</si>
  <si>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</si>
  <si>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</si>
  <si>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</si>
  <si>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</si>
  <si>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</si>
  <si>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</si>
  <si>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</si>
  <si>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</si>
  <si>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</si>
  <si>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</si>
  <si>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</si>
  <si>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</si>
  <si>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</si>
  <si>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</si>
  <si>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</si>
  <si>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</si>
  <si>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</si>
  <si>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</si>
  <si>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</si>
  <si>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</si>
  <si>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</si>
  <si>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</si>
  <si>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</si>
  <si>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</si>
  <si>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</si>
  <si>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</si>
  <si>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</si>
  <si>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</si>
  <si>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</si>
  <si>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</si>
  <si>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</si>
  <si>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</si>
  <si>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</si>
  <si>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</si>
  <si>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</si>
  <si>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</si>
  <si>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</si>
  <si>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</si>
  <si>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</si>
  <si>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</si>
  <si>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</si>
  <si>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</si>
  <si>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</si>
  <si>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</si>
  <si>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</si>
  <si>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</si>
  <si>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</si>
  <si>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</si>
  <si>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</si>
  <si>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</si>
  <si>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</si>
  <si>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</si>
  <si>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</si>
  <si>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</si>
  <si>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</si>
  <si>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</si>
  <si>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</si>
  <si>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</si>
  <si>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</si>
  <si>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</si>
  <si>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</si>
  <si>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</si>
  <si>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</si>
  <si>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</si>
  <si>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</si>
  <si>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</si>
  <si>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</si>
  <si>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</si>
  <si>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</si>
  <si>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</si>
  <si>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</si>
  <si>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</si>
  <si>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</si>
  <si>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</si>
  <si>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</si>
  <si>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</si>
  <si>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</si>
  <si>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</si>
  <si>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</si>
  <si>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</si>
  <si>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</si>
  <si>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</si>
  <si>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</si>
  <si>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</si>
  <si>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</si>
  <si>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</si>
  <si>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</si>
  <si>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</si>
  <si>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</si>
  <si>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</si>
  <si>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</si>
  <si>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</si>
  <si>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</si>
  <si>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</si>
  <si>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</si>
  <si>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</si>
  <si>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</si>
  <si>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</si>
  <si>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</si>
  <si>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</si>
  <si>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</si>
  <si>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</si>
  <si>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</si>
  <si>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</si>
  <si>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</si>
  <si>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</si>
  <si>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</si>
  <si>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</si>
  <si>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</si>
  <si>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</si>
  <si>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</si>
  <si>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</si>
  <si>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</si>
  <si>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</si>
  <si>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</si>
  <si>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</si>
  <si>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</si>
  <si>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</si>
  <si>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</si>
  <si>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</si>
  <si>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</si>
  <si>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</si>
  <si>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</si>
  <si>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</si>
  <si>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</si>
  <si>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</si>
  <si>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</si>
  <si>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</si>
  <si>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</si>
  <si>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</si>
  <si>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</si>
  <si>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</si>
  <si>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</si>
  <si>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</si>
  <si>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</si>
  <si>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</si>
  <si>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</si>
  <si>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</si>
  <si>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</si>
  <si>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</si>
  <si>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</si>
  <si>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</si>
  <si>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</si>
  <si>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</si>
  <si>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</si>
  <si>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</si>
  <si>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</si>
  <si>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</si>
  <si>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</si>
  <si>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</si>
  <si>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</si>
  <si>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</si>
  <si>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</si>
  <si>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</si>
  <si>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</si>
  <si>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</si>
  <si>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</si>
  <si>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</si>
  <si>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</si>
  <si>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</si>
  <si>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</si>
  <si>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</si>
  <si>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</si>
  <si>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</si>
  <si>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</si>
  <si>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</si>
  <si>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</si>
  <si>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</si>
  <si>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</si>
  <si>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</si>
  <si>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</si>
  <si>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</si>
  <si>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</si>
  <si>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</si>
  <si>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</si>
  <si>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</si>
  <si>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</si>
  <si>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</si>
  <si>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</si>
  <si>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</si>
  <si>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</si>
  <si>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</si>
  <si>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</si>
  <si>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</si>
  <si>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</si>
  <si>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</si>
  <si>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</si>
  <si>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</si>
  <si>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</si>
  <si>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</si>
  <si>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</si>
  <si>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</si>
  <si>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</si>
  <si>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</si>
  <si>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</si>
  <si>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</si>
  <si>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</si>
  <si>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</si>
  <si>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</si>
  <si>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</si>
  <si>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</si>
  <si>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</si>
  <si>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</si>
  <si>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</si>
  <si>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</si>
  <si>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</si>
  <si>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</si>
  <si>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</si>
  <si>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</si>
  <si>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</si>
  <si>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</si>
  <si>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</si>
  <si>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</si>
  <si>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</si>
  <si>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</si>
  <si>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</si>
  <si>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</si>
  <si>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</si>
  <si>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</si>
  <si>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</si>
  <si>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</si>
  <si>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</si>
  <si>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</si>
  <si>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</si>
  <si>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</si>
  <si>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</si>
  <si>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</si>
  <si>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</si>
  <si>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</si>
  <si>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</si>
  <si>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</si>
  <si>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</si>
  <si>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</si>
  <si>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</si>
  <si>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</si>
  <si>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</si>
  <si>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</si>
  <si>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</si>
  <si>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</si>
  <si>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</si>
  <si>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</si>
  <si>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</si>
  <si>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</si>
  <si>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</si>
  <si>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</si>
  <si>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</si>
  <si>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</si>
  <si>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</si>
  <si>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</si>
  <si>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</si>
  <si>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</si>
  <si>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</si>
  <si>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</si>
  <si>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</si>
  <si>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</si>
  <si>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</si>
  <si>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</si>
  <si>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</si>
  <si>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</si>
  <si>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</si>
  <si>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</si>
  <si>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</si>
  <si>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</si>
  <si>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</si>
  <si>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</si>
  <si>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</si>
  <si>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</si>
  <si>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</si>
  <si>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</si>
  <si>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</si>
  <si>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</si>
  <si>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</si>
  <si>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</si>
  <si>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</si>
  <si>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</si>
  <si>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</si>
  <si>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</si>
  <si>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</si>
  <si>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</si>
  <si>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</si>
  <si>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</si>
  <si>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</si>
  <si>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</si>
  <si>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</si>
  <si>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</si>
  <si>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</si>
  <si>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</si>
  <si>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</si>
  <si>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</si>
  <si>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</si>
  <si>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</si>
  <si>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</si>
  <si>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</si>
  <si>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</si>
  <si>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</si>
  <si>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</si>
  <si>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</si>
  <si>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</si>
  <si>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</si>
  <si>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</si>
  <si>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</si>
  <si>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</si>
  <si>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</si>
  <si>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</si>
  <si>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</si>
  <si>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</si>
  <si>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</si>
  <si>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</si>
  <si>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</si>
  <si>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</si>
  <si>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</si>
  <si>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</si>
  <si>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</si>
  <si>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</si>
  <si>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</si>
  <si>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</si>
  <si>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</si>
  <si>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</si>
  <si>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</si>
  <si>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</si>
  <si>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</si>
  <si>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</si>
  <si>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</si>
  <si>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</si>
  <si>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</si>
  <si>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</si>
  <si>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</si>
  <si>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</si>
  <si>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</si>
  <si>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</si>
  <si>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</si>
  <si>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</si>
  <si>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</si>
  <si>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</si>
  <si>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</si>
  <si>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</si>
  <si>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</si>
  <si>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</si>
  <si>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</si>
  <si>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</si>
  <si>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</si>
  <si>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</si>
  <si>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</si>
  <si>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</si>
  <si>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</si>
  <si>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</si>
  <si>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</si>
  <si>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</si>
  <si>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</si>
  <si>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</si>
  <si>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</si>
  <si>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</si>
  <si>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</si>
  <si>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</si>
  <si>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</si>
  <si>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</si>
  <si>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</si>
  <si>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</si>
  <si>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</si>
  <si>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</si>
  <si>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</si>
  <si>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</si>
  <si>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</si>
  <si>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</si>
  <si>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</si>
  <si>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</si>
  <si>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</si>
  <si>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</si>
  <si>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</si>
  <si>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</si>
  <si>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</si>
  <si>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</si>
  <si>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</si>
  <si>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</si>
  <si>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</si>
  <si>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</si>
  <si>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</si>
  <si>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</si>
  <si>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</si>
  <si>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</si>
  <si>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</si>
  <si>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</si>
  <si>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</si>
  <si>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</si>
  <si>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</si>
  <si>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</si>
  <si>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</si>
  <si>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</si>
  <si>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</si>
  <si>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</si>
  <si>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</si>
  <si>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</si>
  <si>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</si>
  <si>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</si>
  <si>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</si>
  <si>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</si>
  <si>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</si>
  <si>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</si>
  <si>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</si>
  <si>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</si>
  <si>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</si>
  <si>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</si>
  <si>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</si>
  <si>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</si>
  <si>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</si>
  <si>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</si>
  <si>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</si>
  <si>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</si>
  <si>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</si>
  <si>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</si>
  <si>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</si>
  <si>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</si>
  <si>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</si>
  <si>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</si>
  <si>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</si>
  <si>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</si>
  <si>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</si>
  <si>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</si>
  <si>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</si>
  <si>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</si>
  <si>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</si>
  <si>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</si>
  <si>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</si>
  <si>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</si>
  <si>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</si>
  <si>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</si>
  <si>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</si>
  <si>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</si>
  <si>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</si>
  <si>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</si>
  <si>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</si>
  <si>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</si>
  <si>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</si>
  <si>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</si>
  <si>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</si>
  <si>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</si>
  <si>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</si>
  <si>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</si>
  <si>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</si>
  <si>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</si>
  <si>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</si>
  <si>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</si>
  <si>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</si>
  <si>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</si>
  <si>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</si>
  <si>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</si>
  <si>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</si>
  <si>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</si>
  <si>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</si>
  <si>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</si>
  <si>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</si>
  <si>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</si>
  <si>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</si>
  <si>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</si>
  <si>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</si>
  <si>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</si>
  <si>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</si>
  <si>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</si>
  <si>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</si>
  <si>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</si>
  <si>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</si>
  <si>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</si>
  <si>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</si>
  <si>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</si>
  <si>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</si>
  <si>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</si>
  <si>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</si>
  <si>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</si>
  <si>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</si>
  <si>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</si>
  <si>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</si>
  <si>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</si>
  <si>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</si>
  <si>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</si>
  <si>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</si>
  <si>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</si>
  <si>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</si>
  <si>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</si>
  <si>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</si>
  <si>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</si>
  <si>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</si>
  <si>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</si>
  <si>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</si>
  <si>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</si>
  <si>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</si>
  <si>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</si>
  <si>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</si>
  <si>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</si>
  <si>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</si>
  <si>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</si>
  <si>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</si>
  <si>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</si>
  <si>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</si>
  <si>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</si>
  <si>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</si>
  <si>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</si>
  <si>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</si>
  <si>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</si>
  <si>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</si>
  <si>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</si>
  <si>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</si>
  <si>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</si>
  <si>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</si>
  <si>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</si>
  <si>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</si>
  <si>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</si>
  <si>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</si>
  <si>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</si>
  <si>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</si>
  <si>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</si>
  <si>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</si>
  <si>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</si>
  <si>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</si>
  <si>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</si>
  <si>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</si>
  <si>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</si>
  <si>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</si>
  <si>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</si>
  <si>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</si>
  <si>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</si>
  <si>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</si>
  <si>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</si>
  <si>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</si>
  <si>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</si>
  <si>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</si>
  <si>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</si>
  <si>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</si>
  <si>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</si>
  <si>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</si>
  <si>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</si>
  <si>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</si>
  <si>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</si>
  <si>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</si>
  <si>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</si>
  <si>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</si>
  <si>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</si>
  <si>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</si>
  <si>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</si>
  <si>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</si>
  <si>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</si>
  <si>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</si>
  <si>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</si>
  <si>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</si>
  <si>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</si>
  <si>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</si>
  <si>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</si>
  <si>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</si>
  <si>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</si>
  <si>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</si>
  <si>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</si>
  <si>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</si>
  <si>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</si>
  <si>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</si>
  <si>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</si>
  <si>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</si>
  <si>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</si>
  <si>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</si>
  <si>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</si>
  <si>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</si>
  <si>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</si>
  <si>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</si>
  <si>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</si>
  <si>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</si>
  <si>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</si>
  <si>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</si>
  <si>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</si>
  <si>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</si>
  <si>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</si>
  <si>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</si>
  <si>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</si>
  <si>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</si>
  <si>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</si>
  <si>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</si>
  <si>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</si>
  <si>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</si>
  <si>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</si>
  <si>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</si>
  <si>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</si>
  <si>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</si>
  <si>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</si>
  <si>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</si>
  <si>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</si>
  <si>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</si>
  <si>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</si>
  <si>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</si>
  <si>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</si>
  <si>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</si>
  <si>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</si>
  <si>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</si>
  <si>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</si>
  <si>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</si>
  <si>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</si>
  <si>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</si>
  <si>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</si>
  <si>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</si>
  <si>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</si>
  <si>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</si>
  <si>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</si>
  <si>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</si>
  <si>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</si>
  <si>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</si>
  <si>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</si>
  <si>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</si>
  <si>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</si>
  <si>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</si>
  <si>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</si>
  <si>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</si>
  <si>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</si>
  <si>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</si>
  <si>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</si>
  <si>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</si>
  <si>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</si>
  <si>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</si>
  <si>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</si>
  <si>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</si>
  <si>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</si>
  <si>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</si>
  <si>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</si>
  <si>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</si>
  <si>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</si>
  <si>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</si>
  <si>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</si>
  <si>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</si>
  <si>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</si>
  <si>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</si>
  <si>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</si>
  <si>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</si>
  <si>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</si>
  <si>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</si>
  <si>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</si>
  <si>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</si>
  <si>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</si>
  <si>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</si>
  <si>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</si>
  <si>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</si>
  <si>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</si>
  <si>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</si>
  <si>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</si>
  <si>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</si>
  <si>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</si>
  <si>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</si>
  <si>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</si>
  <si>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</si>
  <si>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</si>
  <si>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</si>
  <si>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</si>
  <si>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</si>
  <si>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</si>
  <si>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</si>
  <si>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</si>
  <si>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</si>
  <si>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</si>
  <si>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</si>
  <si>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</si>
  <si>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</si>
  <si>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</si>
  <si>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</si>
  <si>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</si>
  <si>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</si>
  <si>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</si>
  <si>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</si>
  <si>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</si>
  <si>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</si>
  <si>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</si>
  <si>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</si>
  <si>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</si>
  <si>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</si>
  <si>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</si>
  <si>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</si>
  <si>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</si>
  <si>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</si>
  <si>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</si>
  <si>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</si>
  <si>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</si>
  <si>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</si>
  <si>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</si>
  <si>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</si>
  <si>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</si>
  <si>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</si>
  <si>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</si>
  <si>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</si>
  <si>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</si>
  <si>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</si>
  <si>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</si>
  <si>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</si>
  <si>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</si>
  <si>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</si>
  <si>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</si>
  <si>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</si>
  <si>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</si>
  <si>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</si>
  <si>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</si>
  <si>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</si>
  <si>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</si>
  <si>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</si>
  <si>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</si>
  <si>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</si>
  <si>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</si>
  <si>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</si>
  <si>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</si>
  <si>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</si>
  <si>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</si>
  <si>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</si>
  <si>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</si>
  <si>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</si>
  <si>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</si>
  <si>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</si>
  <si>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</si>
  <si>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</si>
  <si>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</si>
  <si>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</si>
  <si>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</si>
  <si>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</si>
  <si>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</si>
  <si>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</si>
  <si>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</si>
  <si>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</si>
  <si>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</si>
  <si>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</si>
  <si>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</si>
  <si>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</si>
  <si>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</si>
  <si>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</si>
  <si>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</si>
  <si>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</si>
  <si>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</si>
  <si>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</si>
  <si>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</si>
  <si>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</si>
  <si>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</si>
  <si>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</si>
  <si>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</si>
  <si>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</si>
  <si>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</si>
  <si>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</si>
  <si>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</si>
  <si>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</si>
  <si>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</si>
  <si>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</si>
  <si>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</si>
  <si>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</si>
  <si>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</si>
  <si>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</si>
  <si>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</si>
  <si>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</si>
  <si>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</si>
  <si>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</si>
  <si>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</si>
  <si>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</si>
  <si>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</si>
  <si>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</si>
  <si>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</si>
  <si>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</si>
  <si>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</si>
  <si>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</si>
  <si>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</si>
  <si>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</si>
  <si>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</si>
  <si>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</si>
  <si>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</si>
  <si>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</si>
  <si>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</si>
  <si>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</si>
  <si>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</si>
  <si>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</si>
  <si>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</si>
  <si>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</si>
  <si>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</si>
  <si>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</si>
  <si>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</si>
  <si>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</si>
  <si>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</si>
  <si>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</si>
  <si>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</si>
  <si>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</si>
  <si>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</si>
  <si>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</si>
  <si>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</si>
  <si>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</si>
  <si>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</si>
  <si>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</si>
  <si>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</si>
  <si>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</si>
  <si>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</si>
  <si>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</si>
  <si>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</si>
  <si>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</si>
  <si>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</si>
  <si>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</si>
  <si>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</si>
  <si>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</si>
  <si>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</si>
  <si>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</si>
  <si>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</si>
  <si>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</si>
  <si>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</si>
  <si>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</si>
  <si>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</si>
  <si>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</si>
  <si>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</si>
  <si>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</si>
  <si>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</si>
  <si>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</si>
  <si>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</si>
  <si>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</si>
  <si>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</si>
  <si>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</si>
  <si>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</si>
  <si>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</si>
  <si>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</si>
  <si>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</si>
  <si>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</si>
  <si>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</si>
  <si>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</si>
  <si>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</si>
  <si>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</si>
  <si>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</si>
  <si>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</si>
  <si>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</si>
  <si>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</si>
  <si>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</si>
  <si>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</si>
  <si>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</si>
  <si>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</si>
  <si>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</si>
  <si>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</si>
  <si>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</si>
  <si>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</si>
  <si>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</si>
  <si>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</si>
  <si>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</si>
  <si>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</si>
  <si>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</si>
  <si>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</si>
  <si>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</si>
  <si>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</si>
  <si>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</si>
  <si>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</si>
  <si>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</si>
  <si>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</si>
  <si>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</si>
  <si>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</si>
  <si>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</si>
  <si>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</si>
  <si>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</si>
  <si>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</si>
  <si>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</si>
  <si>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</si>
  <si>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</si>
  <si>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</si>
  <si>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</si>
  <si>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</si>
  <si>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</si>
  <si>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</si>
  <si>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</si>
  <si>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</si>
  <si>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</si>
  <si>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</si>
  <si>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</si>
  <si>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</si>
  <si>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</si>
  <si>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</si>
  <si>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</si>
  <si>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</si>
  <si>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</si>
  <si>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</si>
  <si>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</si>
  <si>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</si>
  <si>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</si>
  <si>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</si>
  <si>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</si>
  <si>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</si>
  <si>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</si>
  <si>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</si>
  <si>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</si>
  <si>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</si>
  <si>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</si>
  <si>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</si>
  <si>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</si>
  <si>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</si>
  <si>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</si>
  <si>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</si>
  <si>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</si>
  <si>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</si>
  <si>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</si>
  <si>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</si>
  <si>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</si>
  <si>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</si>
  <si>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</si>
  <si>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</si>
  <si>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</si>
  <si>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</si>
  <si>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</si>
  <si>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</si>
  <si>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</si>
  <si>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</si>
  <si>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</si>
  <si>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</si>
  <si>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</si>
  <si>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</si>
  <si>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</si>
  <si>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</si>
  <si>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</si>
  <si>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</si>
  <si>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</si>
  <si>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</si>
  <si>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</si>
  <si>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</si>
  <si>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</si>
  <si>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</si>
  <si>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</si>
  <si>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</si>
  <si>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</si>
  <si>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</si>
  <si>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</si>
  <si>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</si>
  <si>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</si>
  <si>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</si>
  <si>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</si>
  <si>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</si>
  <si>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</si>
  <si>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</si>
  <si>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</si>
  <si>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</si>
  <si>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</si>
  <si>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</si>
  <si>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</si>
  <si>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</si>
  <si>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</si>
  <si>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</si>
  <si>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</si>
  <si>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</si>
  <si>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</si>
  <si>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</si>
  <si>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</si>
  <si>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</si>
  <si>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</si>
  <si>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</si>
  <si>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</si>
  <si>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</si>
  <si>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</si>
  <si>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</si>
  <si>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</si>
  <si>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</si>
  <si>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</si>
  <si>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</si>
  <si>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</si>
  <si>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</si>
  <si>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</si>
  <si>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</si>
  <si>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</si>
  <si>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</si>
  <si>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</si>
  <si>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</si>
  <si>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</si>
  <si>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</si>
  <si>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</si>
  <si>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</si>
  <si>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</si>
  <si>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</si>
  <si>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</si>
  <si>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</si>
  <si>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</si>
  <si>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</si>
  <si>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</si>
  <si>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</si>
  <si>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</si>
  <si>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</si>
  <si>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</si>
  <si>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</si>
  <si>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</si>
  <si>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</si>
  <si>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</si>
  <si>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</si>
  <si>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</si>
  <si>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</si>
  <si>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</si>
  <si>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</si>
  <si>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</si>
  <si>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</si>
  <si>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</si>
  <si>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</si>
  <si>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</si>
  <si>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</si>
  <si>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</si>
  <si>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</si>
  <si>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</si>
  <si>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</si>
  <si>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</si>
  <si>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</si>
  <si>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</si>
  <si>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</si>
  <si>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</si>
  <si>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</si>
  <si>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</si>
  <si>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</si>
  <si>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</si>
  <si>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</si>
  <si>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</si>
  <si>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</si>
  <si>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</si>
  <si>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</si>
  <si>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</si>
  <si>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</si>
  <si>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</si>
  <si>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</si>
  <si>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</si>
  <si>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</si>
  <si>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</si>
  <si>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</si>
  <si>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</si>
  <si>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</si>
  <si>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</si>
  <si>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</si>
  <si>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</si>
  <si>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</si>
  <si>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</si>
  <si>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</si>
  <si>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</si>
  <si>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</si>
  <si>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</si>
  <si>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</si>
  <si>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</si>
  <si>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</si>
  <si>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</si>
  <si>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</si>
  <si>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</si>
  <si>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</si>
  <si>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</si>
  <si>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</si>
  <si>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</si>
  <si>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</si>
  <si>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</si>
  <si>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</si>
  <si>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</si>
  <si>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</si>
  <si>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</si>
  <si>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</si>
  <si>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</si>
  <si>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</si>
  <si>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</si>
  <si>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</si>
  <si>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</si>
  <si>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</si>
  <si>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</si>
  <si>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</si>
  <si>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</si>
  <si>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</si>
  <si>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</si>
  <si>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</si>
  <si>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</si>
  <si>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</si>
  <si>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</si>
  <si>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</si>
  <si>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</si>
  <si>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</si>
  <si>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</si>
  <si>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</si>
  <si>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</si>
  <si>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</si>
  <si>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</si>
  <si>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</si>
  <si>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</si>
  <si>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</si>
  <si>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</si>
  <si>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</si>
  <si>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</si>
  <si>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</si>
  <si>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</si>
  <si>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</si>
  <si>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</si>
  <si>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</si>
  <si>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</si>
  <si>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</si>
  <si>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</si>
  <si>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</si>
  <si>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</si>
  <si>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</si>
  <si>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</si>
  <si>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</si>
  <si>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</si>
  <si>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</si>
  <si>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</si>
  <si>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</si>
  <si>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</si>
  <si>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</si>
  <si>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</si>
  <si>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</si>
  <si>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</si>
  <si>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</si>
  <si>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</si>
  <si>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</si>
  <si>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</si>
  <si>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</si>
  <si>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</si>
  <si>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</si>
  <si>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</si>
  <si>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</si>
  <si>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</si>
  <si>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</si>
  <si>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</si>
  <si>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</si>
  <si>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</si>
  <si>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</si>
  <si>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</si>
  <si>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</si>
  <si>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</si>
  <si>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</si>
  <si>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</si>
  <si>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</si>
  <si>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</si>
  <si>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</si>
  <si>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</si>
  <si>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</si>
  <si>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</si>
  <si>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</si>
  <si>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</si>
  <si>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306.02; Cecil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</si>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</sst>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3FD4CF8-CC0A-4261-80FA-F28EED9572D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97</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24</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227</v>
          </cell>
        </row>
        <row r="24">
          <cell r="B24" t="str">
            <v>Cuban</v>
          </cell>
          <cell r="D24">
            <v>0</v>
          </cell>
        </row>
        <row r="25">
          <cell r="B25" t="str">
            <v>Dominican</v>
          </cell>
          <cell r="D25">
            <v>0</v>
          </cell>
        </row>
        <row r="26">
          <cell r="B26" t="str">
            <v>Puerto Rican</v>
          </cell>
          <cell r="D26">
            <v>181</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2381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26</v>
          </cell>
        </row>
        <row r="60">
          <cell r="B60" t="str">
            <v>English alone</v>
          </cell>
          <cell r="D60">
            <v>375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262</v>
          </cell>
        </row>
        <row r="68">
          <cell r="B68" t="str">
            <v>Greek alone</v>
          </cell>
          <cell r="D68">
            <v>0</v>
          </cell>
        </row>
        <row r="69">
          <cell r="B69" t="str">
            <v>Hungarian alone</v>
          </cell>
          <cell r="D69">
            <v>0</v>
          </cell>
        </row>
        <row r="70">
          <cell r="B70" t="str">
            <v>Icelandic alone</v>
          </cell>
          <cell r="D70">
            <v>0</v>
          </cell>
        </row>
        <row r="71">
          <cell r="B71" t="str">
            <v>Irish alone</v>
          </cell>
          <cell r="D71">
            <v>249</v>
          </cell>
        </row>
        <row r="72">
          <cell r="B72" t="str">
            <v>Italian alone</v>
          </cell>
          <cell r="D72">
            <v>152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1011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989</v>
          </cell>
        </row>
        <row r="145">
          <cell r="B145" t="str">
            <v>White alone or in combination with one or more other races</v>
          </cell>
          <cell r="D145" t="e">
            <v>#N/A</v>
          </cell>
        </row>
        <row r="146">
          <cell r="B146" t="str">
            <v>European alone or in any combination*</v>
          </cell>
          <cell r="D146">
            <v>2642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25</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37</v>
          </cell>
        </row>
        <row r="166">
          <cell r="B166" t="str">
            <v>Danish alone or in any combination</v>
          </cell>
          <cell r="D166">
            <v>0</v>
          </cell>
        </row>
        <row r="167">
          <cell r="B167" t="str">
            <v>Dutch alone or in any combination</v>
          </cell>
          <cell r="D167">
            <v>57</v>
          </cell>
        </row>
        <row r="168">
          <cell r="B168" t="str">
            <v>English alone or in any combination</v>
          </cell>
          <cell r="D168">
            <v>926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137</v>
          </cell>
        </row>
        <row r="173">
          <cell r="B173" t="str">
            <v>Frisian alone or in any combination</v>
          </cell>
          <cell r="D173">
            <v>0</v>
          </cell>
        </row>
        <row r="174">
          <cell r="B174" t="str">
            <v>Georgian alone or in any combination</v>
          </cell>
          <cell r="D174">
            <v>0</v>
          </cell>
        </row>
        <row r="175">
          <cell r="B175" t="str">
            <v>German alone or in any combination</v>
          </cell>
          <cell r="D175">
            <v>1011</v>
          </cell>
        </row>
        <row r="176">
          <cell r="B176" t="str">
            <v>Greek alone or in any combination</v>
          </cell>
          <cell r="D176">
            <v>0</v>
          </cell>
        </row>
        <row r="177">
          <cell r="B177" t="str">
            <v>Hungarian alone or in any combination</v>
          </cell>
          <cell r="D177">
            <v>34</v>
          </cell>
        </row>
        <row r="178">
          <cell r="B178" t="str">
            <v>Icelandic alone or in any combination</v>
          </cell>
          <cell r="D178">
            <v>0</v>
          </cell>
        </row>
        <row r="179">
          <cell r="B179" t="str">
            <v>Irish alone or in any combination</v>
          </cell>
          <cell r="D179">
            <v>932</v>
          </cell>
        </row>
        <row r="180">
          <cell r="B180" t="str">
            <v>Italian alone or in any combination</v>
          </cell>
          <cell r="D180">
            <v>462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52</v>
          </cell>
        </row>
        <row r="195">
          <cell r="B195" t="str">
            <v>Polish alone or in any combination</v>
          </cell>
          <cell r="D195">
            <v>231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43</v>
          </cell>
        </row>
        <row r="200">
          <cell r="B200" t="str">
            <v>Scandinavian alone or in any combination</v>
          </cell>
          <cell r="D200">
            <v>0</v>
          </cell>
        </row>
        <row r="201">
          <cell r="B201" t="str">
            <v>Scots-Irish alone or in any combination</v>
          </cell>
          <cell r="D201">
            <v>28</v>
          </cell>
        </row>
        <row r="202">
          <cell r="B202" t="str">
            <v>Scottish alone or in any combination</v>
          </cell>
          <cell r="D202">
            <v>218</v>
          </cell>
        </row>
        <row r="203">
          <cell r="B203" t="str">
            <v>Serbian alone or in any combination</v>
          </cell>
          <cell r="D203">
            <v>0</v>
          </cell>
        </row>
        <row r="204">
          <cell r="B204" t="str">
            <v>Slavic alone or in any combination</v>
          </cell>
          <cell r="D204">
            <v>0</v>
          </cell>
        </row>
        <row r="205">
          <cell r="B205" t="str">
            <v>Slovak alone or in any combination</v>
          </cell>
          <cell r="D205">
            <v>22</v>
          </cell>
        </row>
        <row r="206">
          <cell r="B206" t="str">
            <v>Slovenian alone or in any combination</v>
          </cell>
          <cell r="D206">
            <v>0</v>
          </cell>
        </row>
        <row r="207">
          <cell r="B207" t="str">
            <v>Swedish alone or in any combination</v>
          </cell>
          <cell r="D207">
            <v>47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24</v>
          </cell>
        </row>
        <row r="212">
          <cell r="B212" t="str">
            <v>Welsh alone or in any combination</v>
          </cell>
          <cell r="D212">
            <v>72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1242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1213</v>
          </cell>
        </row>
        <row r="253">
          <cell r="B253" t="str">
            <v>Black or African American alone</v>
          </cell>
          <cell r="D253" t="e">
            <v>#N/A</v>
          </cell>
        </row>
        <row r="254">
          <cell r="B254" t="str">
            <v>African American alone</v>
          </cell>
          <cell r="D254">
            <v>478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23</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337</v>
          </cell>
        </row>
        <row r="317">
          <cell r="B317" t="str">
            <v>Other Black or African American alone, specified</v>
          </cell>
          <cell r="D317">
            <v>0</v>
          </cell>
        </row>
        <row r="318">
          <cell r="B318" t="str">
            <v>Other Black or African American alone, not specified</v>
          </cell>
          <cell r="D318">
            <v>352</v>
          </cell>
        </row>
        <row r="319">
          <cell r="B319" t="str">
            <v>Black or African American alone or in combination with one or more other races</v>
          </cell>
          <cell r="D319" t="e">
            <v>#N/A</v>
          </cell>
        </row>
        <row r="320">
          <cell r="B320" t="str">
            <v>African American alone or in any combination</v>
          </cell>
          <cell r="D320">
            <v>548</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23</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28</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430</v>
          </cell>
        </row>
        <row r="383">
          <cell r="B383" t="str">
            <v>Other Black or African American alone or in any combination, specified</v>
          </cell>
          <cell r="D383">
            <v>0</v>
          </cell>
        </row>
        <row r="384">
          <cell r="B384" t="str">
            <v>Other Black or African American alone or in any combination, not specified</v>
          </cell>
          <cell r="D384">
            <v>422</v>
          </cell>
        </row>
        <row r="385">
          <cell r="B385" t="str">
            <v>American Indian and Alaska Native alone</v>
          </cell>
          <cell r="D385">
            <v>422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29</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24</v>
          </cell>
        </row>
        <row r="2777">
          <cell r="B2777" t="str">
            <v>Asian alone</v>
          </cell>
          <cell r="D2777" t="e">
            <v>#N/A</v>
          </cell>
        </row>
        <row r="2778">
          <cell r="B2778" t="str">
            <v>East Asian alone*</v>
          </cell>
          <cell r="D2778">
            <v>0</v>
          </cell>
        </row>
        <row r="2779">
          <cell r="B2779" t="str">
            <v>Chinese, except Taiwanese alone</v>
          </cell>
          <cell r="D2779">
            <v>42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46</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25</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50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68</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E664D-B0AF-4DBA-96F8-6E6F0C833CF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2381</v>
      </c>
      <c r="C5" s="10" t="s">
        <v>5</v>
      </c>
      <c r="D5" s="11">
        <v>2642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25</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37</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26</v>
      </c>
      <c r="C26" s="14" t="s">
        <v>47</v>
      </c>
      <c r="D26" s="15">
        <v>57</v>
      </c>
      <c r="E26" s="16" t="e">
        <f>VLOOKUP($D26,'[1]Profile_Cnty Export'!$B$2:$D$3010,3,FALSE)</f>
        <v>#N/A</v>
      </c>
    </row>
    <row r="27" spans="1:5" x14ac:dyDescent="0.25">
      <c r="A27" t="s">
        <v>48</v>
      </c>
      <c r="B27" s="17">
        <v>375</v>
      </c>
      <c r="C27" s="10" t="s">
        <v>49</v>
      </c>
      <c r="D27" s="18">
        <v>926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137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262</v>
      </c>
      <c r="C34" s="14" t="s">
        <v>63</v>
      </c>
      <c r="D34" s="15">
        <v>1011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34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249</v>
      </c>
      <c r="C38" s="14" t="s">
        <v>71</v>
      </c>
      <c r="D38" s="15">
        <v>932</v>
      </c>
      <c r="E38" s="16" t="e">
        <f>VLOOKUP($D38,'[1]Profile_Cnty Export'!$B$2:$D$3010,3,FALSE)</f>
        <v>#N/A</v>
      </c>
    </row>
    <row r="39" spans="1:5" x14ac:dyDescent="0.25">
      <c r="A39" t="s">
        <v>72</v>
      </c>
      <c r="B39" s="17">
        <v>152</v>
      </c>
      <c r="C39" s="10" t="s">
        <v>73</v>
      </c>
      <c r="D39" s="18">
        <v>462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52</v>
      </c>
      <c r="E53" s="12" t="e">
        <f>VLOOKUP($D53,'[1]Profile_Cnty Export'!$B$2:$D$3010,3,FALSE)</f>
        <v>#N/A</v>
      </c>
    </row>
    <row r="54" spans="1:5" x14ac:dyDescent="0.25">
      <c r="A54" t="s">
        <v>102</v>
      </c>
      <c r="B54" s="13">
        <v>48</v>
      </c>
      <c r="C54" s="14" t="s">
        <v>103</v>
      </c>
      <c r="D54" s="15">
        <v>231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28</v>
      </c>
      <c r="E60" s="16" t="e">
        <f>VLOOKUP($D60,'[1]Profile_Cnty Export'!$B$2:$D$3010,3,FALSE)</f>
        <v>#N/A</v>
      </c>
    </row>
    <row r="61" spans="1:5" x14ac:dyDescent="0.25">
      <c r="A61" t="s">
        <v>116</v>
      </c>
      <c r="B61" s="17">
        <v>46</v>
      </c>
      <c r="C61" s="10" t="s">
        <v>117</v>
      </c>
      <c r="D61" s="18">
        <v>218</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24</v>
      </c>
      <c r="E70" s="16" t="e">
        <f>VLOOKUP($D70,'[1]Profile_Cnty Export'!$B$2:$D$3010,3,FALSE)</f>
        <v>#N/A</v>
      </c>
    </row>
    <row r="71" spans="1:5" x14ac:dyDescent="0.25">
      <c r="A71" t="s">
        <v>136</v>
      </c>
      <c r="B71" s="17">
        <v>0</v>
      </c>
      <c r="C71" s="10" t="s">
        <v>137</v>
      </c>
      <c r="D71" s="18">
        <v>72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1011</v>
      </c>
      <c r="C101" s="10" t="s">
        <v>197</v>
      </c>
      <c r="D101" s="11">
        <v>1242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989</v>
      </c>
      <c r="C111" s="20" t="s">
        <v>217</v>
      </c>
      <c r="D111" s="21">
        <v>1213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478</v>
      </c>
      <c r="C114" s="10" t="s">
        <v>221</v>
      </c>
      <c r="D114" s="24">
        <v>548</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23</v>
      </c>
      <c r="C134" s="10" t="s">
        <v>261</v>
      </c>
      <c r="D134" s="24">
        <v>23</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28</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337</v>
      </c>
      <c r="C176" s="10" t="s">
        <v>345</v>
      </c>
      <c r="D176" s="11">
        <v>430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352</v>
      </c>
      <c r="C178" s="20" t="s">
        <v>349</v>
      </c>
      <c r="D178" s="30">
        <v>422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29</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24</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42</v>
      </c>
      <c r="C1379" s="14" t="s">
        <v>2747</v>
      </c>
      <c r="D1379" s="15">
        <v>46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25</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50</v>
      </c>
      <c r="C1495" s="49" t="s">
        <v>2975</v>
      </c>
      <c r="D1495" s="50">
        <v>68</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97</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24</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227</v>
      </c>
      <c r="C1518" s="12"/>
    </row>
    <row r="1519" spans="1:3" x14ac:dyDescent="0.25">
      <c r="A1519" t="s">
        <v>2998</v>
      </c>
      <c r="B1519" s="13">
        <v>0</v>
      </c>
      <c r="C1519" s="16"/>
    </row>
    <row r="1520" spans="1:3" x14ac:dyDescent="0.25">
      <c r="A1520" t="s">
        <v>2999</v>
      </c>
      <c r="B1520" s="17">
        <v>0</v>
      </c>
      <c r="C1520" s="12"/>
    </row>
    <row r="1521" spans="1:5" x14ac:dyDescent="0.25">
      <c r="A1521" t="s">
        <v>3000</v>
      </c>
      <c r="B1521" s="13">
        <v>181</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AB1F485-45D6-4B56-B3E9-CE9F1BC3D655}"/>
</file>

<file path=customXml/itemProps2.xml><?xml version="1.0" encoding="utf-8"?>
<ds:datastoreItem xmlns:ds="http://schemas.openxmlformats.org/officeDocument/2006/customXml" ds:itemID="{F9FD1F31-8CE2-4CE2-931F-DADC58FB3239}"/>
</file>

<file path=customXml/itemProps3.xml><?xml version="1.0" encoding="utf-8"?>
<ds:datastoreItem xmlns:ds="http://schemas.openxmlformats.org/officeDocument/2006/customXml" ds:itemID="{8EBCA244-D74A-4E1D-888E-FCDC1F44E8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2023-09-27T11:55:49Z</dcterms:created>
  <dcterms:modified xsi:type="dcterms:W3CDTF">2023-09-27T11:55:50Z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