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B6FE8A9-458C-4BA3-8347-8BEC08E5C31F}" xr6:coauthVersionLast="47" xr6:coauthVersionMax="47" xr10:uidLastSave="{00000000-0000-0000-0000-000000000000}"/>
  <bookViews>
    <workbookView xWindow="28680" yWindow="-120" windowWidth="29040" windowHeight="15840" xr2:uid="{226020A6-18F7-4192-A561-19660CC9FFE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<sst xmlns="http://schemas.openxmlformats.org/spreadsheetml/2006/main" count="3037" uniqueCount="3020">
  <si>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</si>
  <si>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</si>
  <si>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</si>
  <si>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</si>
  <si>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</si>
  <si>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</si>
  <si>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</si>
  <si>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</si>
  <si>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</si>
  <si>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</si>
  <si>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</si>
  <si>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</si>
  <si>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</si>
  <si>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</si>
  <si>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</si>
  <si>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</si>
  <si>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</si>
  <si>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</si>
  <si>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</si>
  <si>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</si>
  <si>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</si>
  <si>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</si>
  <si>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</si>
  <si>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</si>
  <si>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</si>
  <si>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</si>
  <si>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</si>
  <si>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</si>
  <si>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</si>
  <si>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</si>
  <si>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</si>
  <si>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</si>
  <si>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</si>
  <si>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</si>
  <si>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</si>
  <si>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</si>
  <si>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</si>
  <si>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</si>
  <si>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</si>
  <si>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</si>
  <si>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</si>
  <si>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</si>
  <si>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</si>
  <si>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</si>
  <si>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</si>
  <si>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</si>
  <si>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</si>
  <si>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</si>
  <si>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</si>
  <si>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</si>
  <si>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</si>
  <si>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</si>
  <si>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</si>
  <si>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</si>
  <si>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</si>
  <si>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</si>
  <si>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</si>
  <si>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</si>
  <si>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</si>
  <si>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</si>
  <si>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</si>
  <si>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</si>
  <si>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</si>
  <si>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</si>
  <si>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</si>
  <si>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</si>
  <si>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</si>
  <si>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</si>
  <si>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</si>
  <si>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</si>
  <si>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</si>
  <si>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</si>
  <si>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</si>
  <si>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</si>
  <si>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</si>
  <si>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</si>
  <si>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</si>
  <si>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</si>
  <si>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</si>
  <si>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</si>
  <si>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</si>
  <si>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</si>
  <si>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</si>
  <si>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</si>
  <si>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</si>
  <si>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</si>
  <si>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</si>
  <si>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</si>
  <si>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</si>
  <si>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</si>
  <si>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</si>
  <si>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</si>
  <si>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</si>
  <si>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</si>
  <si>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</si>
  <si>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</si>
  <si>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</si>
  <si>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</si>
  <si>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</si>
  <si>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</si>
  <si>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</si>
  <si>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</si>
  <si>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</si>
  <si>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</si>
  <si>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</si>
  <si>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</si>
  <si>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</si>
  <si>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</si>
  <si>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</si>
  <si>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</si>
  <si>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</si>
  <si>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</si>
  <si>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</si>
  <si>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</si>
  <si>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</si>
  <si>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</si>
  <si>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</si>
  <si>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</si>
  <si>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</si>
  <si>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</si>
  <si>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</si>
  <si>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</si>
  <si>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</si>
  <si>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</si>
  <si>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</si>
  <si>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</si>
  <si>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</si>
  <si>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</si>
  <si>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</si>
  <si>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</si>
  <si>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</si>
  <si>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</si>
  <si>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</si>
  <si>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</si>
  <si>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</si>
  <si>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</si>
  <si>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</si>
  <si>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</si>
  <si>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</si>
  <si>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</si>
  <si>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</si>
  <si>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</si>
  <si>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</si>
  <si>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</si>
  <si>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</si>
  <si>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</si>
  <si>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</si>
  <si>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</si>
  <si>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</si>
  <si>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</si>
  <si>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</si>
  <si>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</si>
  <si>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</si>
  <si>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</si>
  <si>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</si>
  <si>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</si>
  <si>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</si>
  <si>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</si>
  <si>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</si>
  <si>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</si>
  <si>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</si>
  <si>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</si>
  <si>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</si>
  <si>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</si>
  <si>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</si>
  <si>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</si>
  <si>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</si>
  <si>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</si>
  <si>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</si>
  <si>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</si>
  <si>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</si>
  <si>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</si>
  <si>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</si>
  <si>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</si>
  <si>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</si>
  <si>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</si>
  <si>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</si>
  <si>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</si>
  <si>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</si>
  <si>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</si>
  <si>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</si>
  <si>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</si>
  <si>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</si>
  <si>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</si>
  <si>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</si>
  <si>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</si>
  <si>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</si>
  <si>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</si>
  <si>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</si>
  <si>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</si>
  <si>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</si>
  <si>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</si>
  <si>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</si>
  <si>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</si>
  <si>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</si>
  <si>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</si>
  <si>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</si>
  <si>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</si>
  <si>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</si>
  <si>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</si>
  <si>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</si>
  <si>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</si>
  <si>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</si>
  <si>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</si>
  <si>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</si>
  <si>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</si>
  <si>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</si>
  <si>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</si>
  <si>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</si>
  <si>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</si>
  <si>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</si>
  <si>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</si>
  <si>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</si>
  <si>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</si>
  <si>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</si>
  <si>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</si>
  <si>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</si>
  <si>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</si>
  <si>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</si>
  <si>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</si>
  <si>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</si>
  <si>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</si>
  <si>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</si>
  <si>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</si>
  <si>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</si>
  <si>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</si>
  <si>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</si>
  <si>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</si>
  <si>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</si>
  <si>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</si>
  <si>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</si>
  <si>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</si>
  <si>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</si>
  <si>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</si>
  <si>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</si>
  <si>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</si>
  <si>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</si>
  <si>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</si>
  <si>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</si>
  <si>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</si>
  <si>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</si>
  <si>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</si>
  <si>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</si>
  <si>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</si>
  <si>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</si>
  <si>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</si>
  <si>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</si>
  <si>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</si>
  <si>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</si>
  <si>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</si>
  <si>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</si>
  <si>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</si>
  <si>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</si>
  <si>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</si>
  <si>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</si>
  <si>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</si>
  <si>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</si>
  <si>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</si>
  <si>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</si>
  <si>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</si>
  <si>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</si>
  <si>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</si>
  <si>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</si>
  <si>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</si>
  <si>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</si>
  <si>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</si>
  <si>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</si>
  <si>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</si>
  <si>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</si>
  <si>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</si>
  <si>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</si>
  <si>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</si>
  <si>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</si>
  <si>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</si>
  <si>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</si>
  <si>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</si>
  <si>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</si>
  <si>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</si>
  <si>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</si>
  <si>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</si>
  <si>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</si>
  <si>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</si>
  <si>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</si>
  <si>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</si>
  <si>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</si>
  <si>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</si>
  <si>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</si>
  <si>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</si>
  <si>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</si>
  <si>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</si>
  <si>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</si>
  <si>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</si>
  <si>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</si>
  <si>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</si>
  <si>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</si>
  <si>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</si>
  <si>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</si>
  <si>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</si>
  <si>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</si>
  <si>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</si>
  <si>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</si>
  <si>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</si>
  <si>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</si>
  <si>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</si>
  <si>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</si>
  <si>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</si>
  <si>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</si>
  <si>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</si>
  <si>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</si>
  <si>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</si>
  <si>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</si>
  <si>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</si>
  <si>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</si>
  <si>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</si>
  <si>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</si>
  <si>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</si>
  <si>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</si>
  <si>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</si>
  <si>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</si>
  <si>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</si>
  <si>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</si>
  <si>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</si>
  <si>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</si>
  <si>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</si>
  <si>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</si>
  <si>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</si>
  <si>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</si>
  <si>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</si>
  <si>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</si>
  <si>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</si>
  <si>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</si>
  <si>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</si>
  <si>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</si>
  <si>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</si>
  <si>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</si>
  <si>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</si>
  <si>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</si>
  <si>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</si>
  <si>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</si>
  <si>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</si>
  <si>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</si>
  <si>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</si>
  <si>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</si>
  <si>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</si>
  <si>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</si>
  <si>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</si>
  <si>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</si>
  <si>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</si>
  <si>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</si>
  <si>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</si>
  <si>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</si>
  <si>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</si>
  <si>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</si>
  <si>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</si>
  <si>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</si>
  <si>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</si>
  <si>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</si>
  <si>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</si>
  <si>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</si>
  <si>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</si>
  <si>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</si>
  <si>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</si>
  <si>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</si>
  <si>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</si>
  <si>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</si>
  <si>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</si>
  <si>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</si>
  <si>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</si>
  <si>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</si>
  <si>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</si>
  <si>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</si>
  <si>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</si>
  <si>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</si>
  <si>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</si>
  <si>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</si>
  <si>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</si>
  <si>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</si>
  <si>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</si>
  <si>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</si>
  <si>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</si>
  <si>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</si>
  <si>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</si>
  <si>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</si>
  <si>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</si>
  <si>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</si>
  <si>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</si>
  <si>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</si>
  <si>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</si>
  <si>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</si>
  <si>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</si>
  <si>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</si>
  <si>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</si>
  <si>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</si>
  <si>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</si>
  <si>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</si>
  <si>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</si>
  <si>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</si>
  <si>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</si>
  <si>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</si>
  <si>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</si>
  <si>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</si>
  <si>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</si>
  <si>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</si>
  <si>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</si>
  <si>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</si>
  <si>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</si>
  <si>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</si>
  <si>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</si>
  <si>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</si>
  <si>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</si>
  <si>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</si>
  <si>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</si>
  <si>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</si>
  <si>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</si>
  <si>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</si>
  <si>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</si>
  <si>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</si>
  <si>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</si>
  <si>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</si>
  <si>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</si>
  <si>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</si>
  <si>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</si>
  <si>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</si>
  <si>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</si>
  <si>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</si>
  <si>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</si>
  <si>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</si>
  <si>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</si>
  <si>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</si>
  <si>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</si>
  <si>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</si>
  <si>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</si>
  <si>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</si>
  <si>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</si>
  <si>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</si>
  <si>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</si>
  <si>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</si>
  <si>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</si>
  <si>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</si>
  <si>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</si>
  <si>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</si>
  <si>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</si>
  <si>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</si>
  <si>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</si>
  <si>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</si>
  <si>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</si>
  <si>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</si>
  <si>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</si>
  <si>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</si>
  <si>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</si>
  <si>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</si>
  <si>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</si>
  <si>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</si>
  <si>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</si>
  <si>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</si>
  <si>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</si>
  <si>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</si>
  <si>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</si>
  <si>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</si>
  <si>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</si>
  <si>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</si>
  <si>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</si>
  <si>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</si>
  <si>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</si>
  <si>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</si>
  <si>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</si>
  <si>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</si>
  <si>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</si>
  <si>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</si>
  <si>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</si>
  <si>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</si>
  <si>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</si>
  <si>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</si>
  <si>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</si>
  <si>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</si>
  <si>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</si>
  <si>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</si>
  <si>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</si>
  <si>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</si>
  <si>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</si>
  <si>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</si>
  <si>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</si>
  <si>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</si>
  <si>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</si>
  <si>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</si>
  <si>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</si>
  <si>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</si>
  <si>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</si>
  <si>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</si>
  <si>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</si>
  <si>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</si>
  <si>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</si>
  <si>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</si>
  <si>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</si>
  <si>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</si>
  <si>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</si>
  <si>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</si>
  <si>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</si>
  <si>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</si>
  <si>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</si>
  <si>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</si>
  <si>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</si>
  <si>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</si>
  <si>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</si>
  <si>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</si>
  <si>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</si>
  <si>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</si>
  <si>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</si>
  <si>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</si>
  <si>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</si>
  <si>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</si>
  <si>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</si>
  <si>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</si>
  <si>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</si>
  <si>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</si>
  <si>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</si>
  <si>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</si>
  <si>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</si>
  <si>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</si>
  <si>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</si>
  <si>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</si>
  <si>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</si>
  <si>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</si>
  <si>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</si>
  <si>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</si>
  <si>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</si>
  <si>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</si>
  <si>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</si>
  <si>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</si>
  <si>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</si>
  <si>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</si>
  <si>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</si>
  <si>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</si>
  <si>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</si>
  <si>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</si>
  <si>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</si>
  <si>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</si>
  <si>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</si>
  <si>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</si>
  <si>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</si>
  <si>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</si>
  <si>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</si>
  <si>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</si>
  <si>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</si>
  <si>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</si>
  <si>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</si>
  <si>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</si>
  <si>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</si>
  <si>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</si>
  <si>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</si>
  <si>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</si>
  <si>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</si>
  <si>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</si>
  <si>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</si>
  <si>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</si>
  <si>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</si>
  <si>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</si>
  <si>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</si>
  <si>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</si>
  <si>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</si>
  <si>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</si>
  <si>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</si>
  <si>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</si>
  <si>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</si>
  <si>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</si>
  <si>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</si>
  <si>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</si>
  <si>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</si>
  <si>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</si>
  <si>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</si>
  <si>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</si>
  <si>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</si>
  <si>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</si>
  <si>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</si>
  <si>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</si>
  <si>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</si>
  <si>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</si>
  <si>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</si>
  <si>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</si>
  <si>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</si>
  <si>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</si>
  <si>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</si>
  <si>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</si>
  <si>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</si>
  <si>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</si>
  <si>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</si>
  <si>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</si>
  <si>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</si>
  <si>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</si>
  <si>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</si>
  <si>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</si>
  <si>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</si>
  <si>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</si>
  <si>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</si>
  <si>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</si>
  <si>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</si>
  <si>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</si>
  <si>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</si>
  <si>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</si>
  <si>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</si>
  <si>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</si>
  <si>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</si>
  <si>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</si>
  <si>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</si>
  <si>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</si>
  <si>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</si>
  <si>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</si>
  <si>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</si>
  <si>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</si>
  <si>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</si>
  <si>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</si>
  <si>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</si>
  <si>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</si>
  <si>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</si>
  <si>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</si>
  <si>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</si>
  <si>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</si>
  <si>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</si>
  <si>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</si>
  <si>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</si>
  <si>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</si>
  <si>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</si>
  <si>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</si>
  <si>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</si>
  <si>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</si>
  <si>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</si>
  <si>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</si>
  <si>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</si>
  <si>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</si>
  <si>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</si>
  <si>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</si>
  <si>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</si>
  <si>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</si>
  <si>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</si>
  <si>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</si>
  <si>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</si>
  <si>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</si>
  <si>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</si>
  <si>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</si>
  <si>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</si>
  <si>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</si>
  <si>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</si>
  <si>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</si>
  <si>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</si>
  <si>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</si>
  <si>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</si>
  <si>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</si>
  <si>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</si>
  <si>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</si>
  <si>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</si>
  <si>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</si>
  <si>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</si>
  <si>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</si>
  <si>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</si>
  <si>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</si>
  <si>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</si>
  <si>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</si>
  <si>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</si>
  <si>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</si>
  <si>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</si>
  <si>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</si>
  <si>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</si>
  <si>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</si>
  <si>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</si>
  <si>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</si>
  <si>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</si>
  <si>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</si>
  <si>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</si>
  <si>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</si>
  <si>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</si>
  <si>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</si>
  <si>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</si>
  <si>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</si>
  <si>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</si>
  <si>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</si>
  <si>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</si>
  <si>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</si>
  <si>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</si>
  <si>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</si>
  <si>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</si>
  <si>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</si>
  <si>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</si>
  <si>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</si>
  <si>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</si>
  <si>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</si>
  <si>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</si>
  <si>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</si>
  <si>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</si>
  <si>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</si>
  <si>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</si>
  <si>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</si>
  <si>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</si>
  <si>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</si>
  <si>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</si>
  <si>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</si>
  <si>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</si>
  <si>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</si>
  <si>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</si>
  <si>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</si>
  <si>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</si>
  <si>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</si>
  <si>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</si>
  <si>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</si>
  <si>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</si>
  <si>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</si>
  <si>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</si>
  <si>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</si>
  <si>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</si>
  <si>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</si>
  <si>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</si>
  <si>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</si>
  <si>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</si>
  <si>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</si>
  <si>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</si>
  <si>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</si>
  <si>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</si>
  <si>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</si>
  <si>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</si>
  <si>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</si>
  <si>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</si>
  <si>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</si>
  <si>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</si>
  <si>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</si>
  <si>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</si>
  <si>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</si>
  <si>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</si>
  <si>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</si>
  <si>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</si>
  <si>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</si>
  <si>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</si>
  <si>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</si>
  <si>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</si>
  <si>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</si>
  <si>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</si>
  <si>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</si>
  <si>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</si>
  <si>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</si>
  <si>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</si>
  <si>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</si>
  <si>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</si>
  <si>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</si>
  <si>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</si>
  <si>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</si>
  <si>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</si>
  <si>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</si>
  <si>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</si>
  <si>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</si>
  <si>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</si>
  <si>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</si>
  <si>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</si>
  <si>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</si>
  <si>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</si>
  <si>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</si>
  <si>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</si>
  <si>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</si>
  <si>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</si>
  <si>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</si>
  <si>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</si>
  <si>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</si>
  <si>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</si>
  <si>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</si>
  <si>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</si>
  <si>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</si>
  <si>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</si>
  <si>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</si>
  <si>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</si>
  <si>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</si>
  <si>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</si>
  <si>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</si>
  <si>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</si>
  <si>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</si>
  <si>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</si>
  <si>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</si>
  <si>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</si>
  <si>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</si>
  <si>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</si>
  <si>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</si>
  <si>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</si>
  <si>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</si>
  <si>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</si>
  <si>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</si>
  <si>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</si>
  <si>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</si>
  <si>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</si>
  <si>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</si>
  <si>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</si>
  <si>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</si>
  <si>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</si>
  <si>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</si>
  <si>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</si>
  <si>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</si>
  <si>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</si>
  <si>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</si>
  <si>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</si>
  <si>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</si>
  <si>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</si>
  <si>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</si>
  <si>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</si>
  <si>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</si>
  <si>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</si>
  <si>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</si>
  <si>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</si>
  <si>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</si>
  <si>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</si>
  <si>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</si>
  <si>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</si>
  <si>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</si>
  <si>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</si>
  <si>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</si>
  <si>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</si>
  <si>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</si>
  <si>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</si>
  <si>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</si>
  <si>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</si>
  <si>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</si>
  <si>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</si>
  <si>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</si>
  <si>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</si>
  <si>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</si>
  <si>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</si>
  <si>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</si>
  <si>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</si>
  <si>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</si>
  <si>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</si>
  <si>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</si>
  <si>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</si>
  <si>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</si>
  <si>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</si>
  <si>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</si>
  <si>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</si>
  <si>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</si>
  <si>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</si>
  <si>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</si>
  <si>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</si>
  <si>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</si>
  <si>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</si>
  <si>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</si>
  <si>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</si>
  <si>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</si>
  <si>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</si>
  <si>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</si>
  <si>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</si>
  <si>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</si>
  <si>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</si>
  <si>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</si>
  <si>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</si>
  <si>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</si>
  <si>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</si>
  <si>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</si>
  <si>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</si>
  <si>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</si>
  <si>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</si>
  <si>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</si>
  <si>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</si>
  <si>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</si>
  <si>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</si>
  <si>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</si>
  <si>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</si>
  <si>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</si>
  <si>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</si>
  <si>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</si>
  <si>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</si>
  <si>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</si>
  <si>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</si>
  <si>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</si>
  <si>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</si>
  <si>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</si>
  <si>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</si>
  <si>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</si>
  <si>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</si>
  <si>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</si>
  <si>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</si>
  <si>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</si>
  <si>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</si>
  <si>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</si>
  <si>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</si>
  <si>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</si>
  <si>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</si>
  <si>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</si>
  <si>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</si>
  <si>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</si>
  <si>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</si>
  <si>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</si>
  <si>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</si>
  <si>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</si>
  <si>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</si>
  <si>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</si>
  <si>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</si>
  <si>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</si>
  <si>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</si>
  <si>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</si>
  <si>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</si>
  <si>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</si>
  <si>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</si>
  <si>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</si>
  <si>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</si>
  <si>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</si>
  <si>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</si>
  <si>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</si>
  <si>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</si>
  <si>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</si>
  <si>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</si>
  <si>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</si>
  <si>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</si>
  <si>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</si>
  <si>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</si>
  <si>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</si>
  <si>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</si>
  <si>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</si>
  <si>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</si>
  <si>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</si>
  <si>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</si>
  <si>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</si>
  <si>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</si>
  <si>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</si>
  <si>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</si>
  <si>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</si>
  <si>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</si>
  <si>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</si>
  <si>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</si>
  <si>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</si>
  <si>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</si>
  <si>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</si>
  <si>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</si>
  <si>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</si>
  <si>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</si>
  <si>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</si>
  <si>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</si>
  <si>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</si>
  <si>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</si>
  <si>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</si>
  <si>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</si>
  <si>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</si>
  <si>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</si>
  <si>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</si>
  <si>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</si>
  <si>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</si>
  <si>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</si>
  <si>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</si>
  <si>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</si>
  <si>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</si>
  <si>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</si>
  <si>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</si>
  <si>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</si>
  <si>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</si>
  <si>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</si>
  <si>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</si>
  <si>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</si>
  <si>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</si>
  <si>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</si>
  <si>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</si>
  <si>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</si>
  <si>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</si>
  <si>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</si>
  <si>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</si>
  <si>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</si>
  <si>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</si>
  <si>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</si>
  <si>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</si>
  <si>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</si>
  <si>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</si>
  <si>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</si>
  <si>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</si>
  <si>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</si>
  <si>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</si>
  <si>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</si>
  <si>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</si>
  <si>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</si>
  <si>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</si>
  <si>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</si>
  <si>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</si>
  <si>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</si>
  <si>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</si>
  <si>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</si>
  <si>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</si>
  <si>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</si>
  <si>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</si>
  <si>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</si>
  <si>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</si>
  <si>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</si>
  <si>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</si>
  <si>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</si>
  <si>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</si>
  <si>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</si>
  <si>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</si>
  <si>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</si>
  <si>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</si>
  <si>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</si>
  <si>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</si>
  <si>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</si>
  <si>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</si>
  <si>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</si>
  <si>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</si>
  <si>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</si>
  <si>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</si>
  <si>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</si>
  <si>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</si>
  <si>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</si>
  <si>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</si>
  <si>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</si>
  <si>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</si>
  <si>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</si>
  <si>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</si>
  <si>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</si>
  <si>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</si>
  <si>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</si>
  <si>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</si>
  <si>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</si>
  <si>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</si>
  <si>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</si>
  <si>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</si>
  <si>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</si>
  <si>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</si>
  <si>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</si>
  <si>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</si>
  <si>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</si>
  <si>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</si>
  <si>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</si>
  <si>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</si>
  <si>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</si>
  <si>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</si>
  <si>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</si>
  <si>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</si>
  <si>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</si>
  <si>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</si>
  <si>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</si>
  <si>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</si>
  <si>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</si>
  <si>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</si>
  <si>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</si>
  <si>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</si>
  <si>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</si>
  <si>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</si>
  <si>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</si>
  <si>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</si>
  <si>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</si>
  <si>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</si>
  <si>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</si>
  <si>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</si>
  <si>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</si>
  <si>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</si>
  <si>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</si>
  <si>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</si>
  <si>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</si>
  <si>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</si>
  <si>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</si>
  <si>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</si>
  <si>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</si>
  <si>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</si>
  <si>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</si>
  <si>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</si>
  <si>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</si>
  <si>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</si>
  <si>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</si>
  <si>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</si>
  <si>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</si>
  <si>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</si>
  <si>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</si>
  <si>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</si>
  <si>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</si>
  <si>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</si>
  <si>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</si>
  <si>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</si>
  <si>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</si>
  <si>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</si>
  <si>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</si>
  <si>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</si>
  <si>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</si>
  <si>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</si>
  <si>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</si>
  <si>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</si>
  <si>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</si>
  <si>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</si>
  <si>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</si>
  <si>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</si>
  <si>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</si>
  <si>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</si>
  <si>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</si>
  <si>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</si>
  <si>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</si>
  <si>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</si>
  <si>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</si>
  <si>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</si>
  <si>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</si>
  <si>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</si>
  <si>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</si>
  <si>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</si>
  <si>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</si>
  <si>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</si>
  <si>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</si>
  <si>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</si>
  <si>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</si>
  <si>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</si>
  <si>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</si>
  <si>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</si>
  <si>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</si>
  <si>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</si>
  <si>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</si>
  <si>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</si>
  <si>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</si>
  <si>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</si>
  <si>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</si>
  <si>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</si>
  <si>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</si>
  <si>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</si>
  <si>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</si>
  <si>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</si>
  <si>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</si>
  <si>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</si>
  <si>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</si>
  <si>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</si>
  <si>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</si>
  <si>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</si>
  <si>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</si>
  <si>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</si>
  <si>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</si>
  <si>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</si>
  <si>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</si>
  <si>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</si>
  <si>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</si>
  <si>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</si>
  <si>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</si>
  <si>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</si>
  <si>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</si>
  <si>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</si>
  <si>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</si>
  <si>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</si>
  <si>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</si>
  <si>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</si>
  <si>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</si>
  <si>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</si>
  <si>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</si>
  <si>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</si>
  <si>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</si>
  <si>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</si>
  <si>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</si>
  <si>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</si>
  <si>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</si>
  <si>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</si>
  <si>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</si>
  <si>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</si>
  <si>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</si>
  <si>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</si>
  <si>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</si>
  <si>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</si>
  <si>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</si>
  <si>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</si>
  <si>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</si>
  <si>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</si>
  <si>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</si>
  <si>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</si>
  <si>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</si>
  <si>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</si>
  <si>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</si>
  <si>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</si>
  <si>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</si>
  <si>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</si>
  <si>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</si>
  <si>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</si>
  <si>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</si>
  <si>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</si>
  <si>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</si>
  <si>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</si>
  <si>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</si>
  <si>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</si>
  <si>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</si>
  <si>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</si>
  <si>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</si>
  <si>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</si>
  <si>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</si>
  <si>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</si>
  <si>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</si>
  <si>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</si>
  <si>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</si>
  <si>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</si>
  <si>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</si>
  <si>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</si>
  <si>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</si>
  <si>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</si>
  <si>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</si>
  <si>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</si>
  <si>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</si>
  <si>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</si>
  <si>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</si>
  <si>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</si>
  <si>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</si>
  <si>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</si>
  <si>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</si>
  <si>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</si>
  <si>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</si>
  <si>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</si>
  <si>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</si>
  <si>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</si>
  <si>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</si>
  <si>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</si>
  <si>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</si>
  <si>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</si>
  <si>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</si>
  <si>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</si>
  <si>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</si>
  <si>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</si>
  <si>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</si>
  <si>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</si>
  <si>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</si>
  <si>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</si>
  <si>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</si>
  <si>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</si>
  <si>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</si>
  <si>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</si>
  <si>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</si>
  <si>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</si>
  <si>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</si>
  <si>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</si>
  <si>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</si>
  <si>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</si>
  <si>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</si>
  <si>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</si>
  <si>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</si>
  <si>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</si>
  <si>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</si>
  <si>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</si>
  <si>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</si>
  <si>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</si>
  <si>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</si>
  <si>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</si>
  <si>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</si>
  <si>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</si>
  <si>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</si>
  <si>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</si>
  <si>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</si>
  <si>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</si>
  <si>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</si>
  <si>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</si>
  <si>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</si>
  <si>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</si>
  <si>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</si>
  <si>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</si>
  <si>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</si>
  <si>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</si>
  <si>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</si>
  <si>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</si>
  <si>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</si>
  <si>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</si>
  <si>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</si>
  <si>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</si>
  <si>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</si>
  <si>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</si>
  <si>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</si>
  <si>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</si>
  <si>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</si>
  <si>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</si>
  <si>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</si>
  <si>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</si>
  <si>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</si>
  <si>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</si>
  <si>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</si>
  <si>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</si>
  <si>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</si>
  <si>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</si>
  <si>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</si>
  <si>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</si>
  <si>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</si>
  <si>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</si>
  <si>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</si>
  <si>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</si>
  <si>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</si>
  <si>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</si>
  <si>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</si>
  <si>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</si>
  <si>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</si>
  <si>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</si>
  <si>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</si>
  <si>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</si>
  <si>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</si>
  <si>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</si>
  <si>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</si>
  <si>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</si>
  <si>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</si>
  <si>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</si>
  <si>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</si>
  <si>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</si>
  <si>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</si>
  <si>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</si>
  <si>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</si>
  <si>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</si>
  <si>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</si>
  <si>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</si>
  <si>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</si>
  <si>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</si>
  <si>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</si>
  <si>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</si>
  <si>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</si>
  <si>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</si>
  <si>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</si>
  <si>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</si>
  <si>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</si>
  <si>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</si>
  <si>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</si>
  <si>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</si>
  <si>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</si>
  <si>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</si>
  <si>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</si>
  <si>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</si>
  <si>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</si>
  <si>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</si>
  <si>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</si>
  <si>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</si>
  <si>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</si>
  <si>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</si>
  <si>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</si>
  <si>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</si>
  <si>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</si>
  <si>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</si>
  <si>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</si>
  <si>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</si>
  <si>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</si>
  <si>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</si>
  <si>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</si>
  <si>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</si>
  <si>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</si>
  <si>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</si>
  <si>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</si>
  <si>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</si>
  <si>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</si>
  <si>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</si>
  <si>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</si>
  <si>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</si>
  <si>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</si>
  <si>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</si>
  <si>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</si>
  <si>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</si>
  <si>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</si>
  <si>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</si>
  <si>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</si>
  <si>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</si>
  <si>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</si>
  <si>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</si>
  <si>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</si>
  <si>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</si>
  <si>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</si>
  <si>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</si>
  <si>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</si>
  <si>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</si>
  <si>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</si>
  <si>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</si>
  <si>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</si>
  <si>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</si>
  <si>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</si>
  <si>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</si>
  <si>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</si>
  <si>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</si>
  <si>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</si>
  <si>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</si>
  <si>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</si>
  <si>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</si>
  <si>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</si>
  <si>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</si>
  <si>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</si>
  <si>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</si>
  <si>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</si>
  <si>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</si>
  <si>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</si>
  <si>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</si>
  <si>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</si>
  <si>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</si>
  <si>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</si>
  <si>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</si>
  <si>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</si>
  <si>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</si>
  <si>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</si>
  <si>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</si>
  <si>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</si>
  <si>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</si>
  <si>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</si>
  <si>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</si>
  <si>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</si>
  <si>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</si>
  <si>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</si>
  <si>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</si>
  <si>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</si>
  <si>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</si>
  <si>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</si>
  <si>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</si>
  <si>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</si>
  <si>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</si>
  <si>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</si>
  <si>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</si>
  <si>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</si>
  <si>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</si>
  <si>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</si>
  <si>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</si>
  <si>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</si>
  <si>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</si>
  <si>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</si>
  <si>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</si>
  <si>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</si>
  <si>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</si>
  <si>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</si>
  <si>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</si>
  <si>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</si>
  <si>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</si>
  <si>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</si>
  <si>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</si>
  <si>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</si>
  <si>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</si>
  <si>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</si>
  <si>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</si>
  <si>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</si>
  <si>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</si>
  <si>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</si>
  <si>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</si>
  <si>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</si>
  <si>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</si>
  <si>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</si>
  <si>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</si>
  <si>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</si>
  <si>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</si>
  <si>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</si>
  <si>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</si>
  <si>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</si>
  <si>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</si>
  <si>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</si>
  <si>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</si>
  <si>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</si>
  <si>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</si>
  <si>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</si>
  <si>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</si>
  <si>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</si>
  <si>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</si>
  <si>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</si>
  <si>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</si>
  <si>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</si>
  <si>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</si>
  <si>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</si>
  <si>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</si>
  <si>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</si>
  <si>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</si>
  <si>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</si>
  <si>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</si>
  <si>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</si>
  <si>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</si>
  <si>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</si>
  <si>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</si>
  <si>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</si>
  <si>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</si>
  <si>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</si>
  <si>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</si>
  <si>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</si>
  <si>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</si>
  <si>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</si>
  <si>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</si>
  <si>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</si>
  <si>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</si>
  <si>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</si>
  <si>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</si>
  <si>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</si>
  <si>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</si>
  <si>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</si>
  <si>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</si>
  <si>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</si>
  <si>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</si>
  <si>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</si>
  <si>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</si>
  <si>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</si>
  <si>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</si>
  <si>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</si>
  <si>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</si>
  <si>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</si>
  <si>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</si>
  <si>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</si>
  <si>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</si>
  <si>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</si>
  <si>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</si>
  <si>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</si>
  <si>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</si>
  <si>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</si>
  <si>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</si>
  <si>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</si>
  <si>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</si>
  <si>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</si>
  <si>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</si>
  <si>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</si>
  <si>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</si>
  <si>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</si>
  <si>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</si>
  <si>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</si>
  <si>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</si>
  <si>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</si>
  <si>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</si>
  <si>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</si>
  <si>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</si>
  <si>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</si>
  <si>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</si>
  <si>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</si>
  <si>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</si>
  <si>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</si>
  <si>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</si>
  <si>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</si>
  <si>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</si>
  <si>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</si>
  <si>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</si>
  <si>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</si>
  <si>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</si>
  <si>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</si>
  <si>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</si>
  <si>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</si>
  <si>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</si>
  <si>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</si>
  <si>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</si>
  <si>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</si>
  <si>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</si>
  <si>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</si>
  <si>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</si>
  <si>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</si>
  <si>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</si>
  <si>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</si>
  <si>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</si>
  <si>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</si>
  <si>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</si>
  <si>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</si>
  <si>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</si>
  <si>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</si>
  <si>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</si>
  <si>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</si>
  <si>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</si>
  <si>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</si>
  <si>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</si>
  <si>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</si>
  <si>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</si>
  <si>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</si>
  <si>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</si>
  <si>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</si>
  <si>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</si>
  <si>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</si>
  <si>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</si>
  <si>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</si>
  <si>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</si>
  <si>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</si>
  <si>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</si>
  <si>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</si>
  <si>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</si>
  <si>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</si>
  <si>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</si>
  <si>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</si>
  <si>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</si>
  <si>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</si>
  <si>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</si>
  <si>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</si>
  <si>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</si>
  <si>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</si>
  <si>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</si>
  <si>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</si>
  <si>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</si>
  <si>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</si>
  <si>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</si>
  <si>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</si>
  <si>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</si>
  <si>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</si>
  <si>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</si>
  <si>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</si>
  <si>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</si>
  <si>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</si>
  <si>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</si>
  <si>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</si>
  <si>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</si>
  <si>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</si>
  <si>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</si>
  <si>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</si>
  <si>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</si>
  <si>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</si>
  <si>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</si>
  <si>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</si>
  <si>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</si>
  <si>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</si>
  <si>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</si>
  <si>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</si>
  <si>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</si>
  <si>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</si>
  <si>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</si>
  <si>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</si>
  <si>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</si>
  <si>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</si>
  <si>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</si>
  <si>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</si>
  <si>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</si>
  <si>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</si>
  <si>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</si>
  <si>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</si>
  <si>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</si>
  <si>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</si>
  <si>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</si>
  <si>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</si>
  <si>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</si>
  <si>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</si>
  <si>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</si>
  <si>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</si>
  <si>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</si>
  <si>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</si>
  <si>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</si>
  <si>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</si>
  <si>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</si>
  <si>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</si>
  <si>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</si>
  <si>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</si>
  <si>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</si>
  <si>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</si>
  <si>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</si>
  <si>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</si>
  <si>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</si>
  <si>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</si>
  <si>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</si>
  <si>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</si>
  <si>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</si>
  <si>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</si>
  <si>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</si>
  <si>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</si>
  <si>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</si>
  <si>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</si>
  <si>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</si>
  <si>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</si>
  <si>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</si>
  <si>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</si>
  <si>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</si>
  <si>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</si>
  <si>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</si>
  <si>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</si>
  <si>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</si>
  <si>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</si>
  <si>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</si>
  <si>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</si>
  <si>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</si>
  <si>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</si>
  <si>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</si>
  <si>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</si>
  <si>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</si>
  <si>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</si>
  <si>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</si>
  <si>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</si>
  <si>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</si>
  <si>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</si>
  <si>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</si>
  <si>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</si>
  <si>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</si>
  <si>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</si>
  <si>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</si>
  <si>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</si>
  <si>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</si>
  <si>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</si>
  <si>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</si>
  <si>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</si>
  <si>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</si>
  <si>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</si>
  <si>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</si>
  <si>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</si>
  <si>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</si>
  <si>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</si>
  <si>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</si>
  <si>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</si>
  <si>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</si>
  <si>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</si>
  <si>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</si>
  <si>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</si>
  <si>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</si>
  <si>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</si>
  <si>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</si>
  <si>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</si>
  <si>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</si>
  <si>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</si>
  <si>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</si>
  <si>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</si>
  <si>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</si>
  <si>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</si>
  <si>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</si>
  <si>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</si>
  <si>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</si>
  <si>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</si>
  <si>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</si>
  <si>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</si>
  <si>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</si>
  <si>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</si>
  <si>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</si>
  <si>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</si>
  <si>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</si>
  <si>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</si>
  <si>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</si>
  <si>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</si>
  <si>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</si>
  <si>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</si>
  <si>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</si>
  <si>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</si>
  <si>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</si>
  <si>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</si>
  <si>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</si>
  <si>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</si>
  <si>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</si>
  <si>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</si>
  <si>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</si>
  <si>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</si>
  <si>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</si>
  <si>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</si>
  <si>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</si>
  <si>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</si>
  <si>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</si>
  <si>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</si>
  <si>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</si>
  <si>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</si>
  <si>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</si>
  <si>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</si>
  <si>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</si>
  <si>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</si>
  <si>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</si>
  <si>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</si>
  <si>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</si>
  <si>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</si>
  <si>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</si>
  <si>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</si>
  <si>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</si>
  <si>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</si>
  <si>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</si>
  <si>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</si>
  <si>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</si>
  <si>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</si>
  <si>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</si>
  <si>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</si>
  <si>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</si>
  <si>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</si>
  <si>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</si>
  <si>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</si>
  <si>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</si>
  <si>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</si>
  <si>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</si>
  <si>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</si>
  <si>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</si>
  <si>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</si>
  <si>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</si>
  <si>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</si>
  <si>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</si>
  <si>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</si>
  <si>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</si>
  <si>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</si>
  <si>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</si>
  <si>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</si>
  <si>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</si>
  <si>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</si>
  <si>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</si>
  <si>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</si>
  <si>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</si>
  <si>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</si>
  <si>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</si>
  <si>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</si>
  <si>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</si>
  <si>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</si>
  <si>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</si>
  <si>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</si>
  <si>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</si>
  <si>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</si>
  <si>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</si>
  <si>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</si>
  <si>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</si>
  <si>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</si>
  <si>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</si>
  <si>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</si>
  <si>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</si>
  <si>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</si>
  <si>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</si>
  <si>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</si>
  <si>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</si>
  <si>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</si>
  <si>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</si>
  <si>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</si>
  <si>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</si>
  <si>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</si>
  <si>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</si>
  <si>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</si>
  <si>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</si>
  <si>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</si>
  <si>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</si>
  <si>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</si>
  <si>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</si>
  <si>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</si>
  <si>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</si>
  <si>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</si>
  <si>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</si>
  <si>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</si>
  <si>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</si>
  <si>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</si>
  <si>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</si>
  <si>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</si>
  <si>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</si>
  <si>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</si>
  <si>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</si>
  <si>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</si>
  <si>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</si>
  <si>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</si>
  <si>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</si>
  <si>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</si>
  <si>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</si>
  <si>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</si>
  <si>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</si>
  <si>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</si>
  <si>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</si>
  <si>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</si>
  <si>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</si>
  <si>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</si>
  <si>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</si>
  <si>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</si>
  <si>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</si>
  <si>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</si>
  <si>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</si>
  <si>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</si>
  <si>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</si>
  <si>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</si>
  <si>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</si>
  <si>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</si>
  <si>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</si>
  <si>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</si>
  <si>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</si>
  <si>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</si>
  <si>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</si>
  <si>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</si>
  <si>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</si>
  <si>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</si>
  <si>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</si>
  <si>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</si>
  <si>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</si>
  <si>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</si>
  <si>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</si>
  <si>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</si>
  <si>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</si>
  <si>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</si>
  <si>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</si>
  <si>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</si>
  <si>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</si>
  <si>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</si>
  <si>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</si>
  <si>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</si>
  <si>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</si>
  <si>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</si>
  <si>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</si>
  <si>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</si>
  <si>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</si>
  <si>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</si>
  <si>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</si>
  <si>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</si>
  <si>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</si>
  <si>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</si>
  <si>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</si>
  <si>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</si>
  <si>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</si>
  <si>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</si>
  <si>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</si>
  <si>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</si>
  <si>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</si>
  <si>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</si>
  <si>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</si>
  <si>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</si>
  <si>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</si>
  <si>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</si>
  <si>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</si>
  <si>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</si>
  <si>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</si>
  <si>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</si>
  <si>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</si>
  <si>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</si>
  <si>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</si>
  <si>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</si>
  <si>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</si>
  <si>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</si>
  <si>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</si>
  <si>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</si>
  <si>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</si>
  <si>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</si>
  <si>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</si>
  <si>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</si>
  <si>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</si>
  <si>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</si>
  <si>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</si>
  <si>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</si>
  <si>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</si>
  <si>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</si>
  <si>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</si>
  <si>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</si>
  <si>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</si>
  <si>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</si>
  <si>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</si>
  <si>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</si>
  <si>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</si>
  <si>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</si>
  <si>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</si>
  <si>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</si>
  <si>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</si>
  <si>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</si>
  <si>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</si>
  <si>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</si>
  <si>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</si>
  <si>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</si>
  <si>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</si>
  <si>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</si>
  <si>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</si>
  <si>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</si>
  <si>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</si>
  <si>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</si>
  <si>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</si>
  <si>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</si>
  <si>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</si>
  <si>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</si>
  <si>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</si>
  <si>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</si>
  <si>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</si>
  <si>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</si>
  <si>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</si>
  <si>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</si>
  <si>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</si>
  <si>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</si>
  <si>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</si>
  <si>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</si>
  <si>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</si>
  <si>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</si>
  <si>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</si>
  <si>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</si>
  <si>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</si>
  <si>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</si>
  <si>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</si>
  <si>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</si>
  <si>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</si>
  <si>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</si>
  <si>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</si>
  <si>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</si>
  <si>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</si>
  <si>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</si>
  <si>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</si>
  <si>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</si>
  <si>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</si>
  <si>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</si>
  <si>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</si>
  <si>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</si>
  <si>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</si>
  <si>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</si>
  <si>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</si>
  <si>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</si>
  <si>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</si>
  <si>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</si>
  <si>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</si>
  <si>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</si>
  <si>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</si>
  <si>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</si>
  <si>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</si>
  <si>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</si>
  <si>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</si>
  <si>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</si>
  <si>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</si>
  <si>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</si>
  <si>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</si>
  <si>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</si>
  <si>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</si>
  <si>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</si>
  <si>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</si>
  <si>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</si>
  <si>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</si>
  <si>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</si>
  <si>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</si>
  <si>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</si>
  <si>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</si>
  <si>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</si>
  <si>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</si>
  <si>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</si>
  <si>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</si>
  <si>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</si>
  <si>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</si>
  <si>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</si>
  <si>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</si>
  <si>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</si>
  <si>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</si>
  <si>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</si>
  <si>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</si>
  <si>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</si>
  <si>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</si>
  <si>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</si>
  <si>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</si>
  <si>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</si>
  <si>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</si>
  <si>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</si>
  <si>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</si>
  <si>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</si>
  <si>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</si>
  <si>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</si>
  <si>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</si>
  <si>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</si>
  <si>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</si>
  <si>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</si>
  <si>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</si>
  <si>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</si>
  <si>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</si>
  <si>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</si>
  <si>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</si>
  <si>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</si>
  <si>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</si>
  <si>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</si>
  <si>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</si>
  <si>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</si>
  <si>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</si>
  <si>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</si>
  <si>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</si>
  <si>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</si>
  <si>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</si>
  <si>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</si>
  <si>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</si>
  <si>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</si>
  <si>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</si>
  <si>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</si>
  <si>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</si>
  <si>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</si>
  <si>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</si>
  <si>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</si>
  <si>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</si>
  <si>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</si>
  <si>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</si>
  <si>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</si>
  <si>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</si>
  <si>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</si>
  <si>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</si>
  <si>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</si>
  <si>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</si>
  <si>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</si>
  <si>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</si>
  <si>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</si>
  <si>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</si>
  <si>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</si>
  <si>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</si>
  <si>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</si>
  <si>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</si>
  <si>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</si>
  <si>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</si>
  <si>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</si>
  <si>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</si>
  <si>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</si>
  <si>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</si>
  <si>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</si>
  <si>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</si>
  <si>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</si>
  <si>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</si>
  <si>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</si>
  <si>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</si>
  <si>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</si>
  <si>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</si>
  <si>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</si>
  <si>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</si>
  <si>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</si>
  <si>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</si>
  <si>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</si>
  <si>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</si>
  <si>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</si>
  <si>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</si>
  <si>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</si>
  <si>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</si>
  <si>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</si>
  <si>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</si>
  <si>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</si>
  <si>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</si>
  <si>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</si>
  <si>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</si>
  <si>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</si>
  <si>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</si>
  <si>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</si>
  <si>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</si>
  <si>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</si>
  <si>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</si>
  <si>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</si>
  <si>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</si>
  <si>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</si>
  <si>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</si>
  <si>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</si>
  <si>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</si>
  <si>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</si>
  <si>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</si>
  <si>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</si>
  <si>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</si>
  <si>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</si>
  <si>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</si>
  <si>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</si>
  <si>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</si>
  <si>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</si>
  <si>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</si>
  <si>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</si>
  <si>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</si>
  <si>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</si>
  <si>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</si>
  <si>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</si>
  <si>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</si>
  <si>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</si>
  <si>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</si>
  <si>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</si>
  <si>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</si>
  <si>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</si>
  <si>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</si>
  <si>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</si>
  <si>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</si>
  <si>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</si>
  <si>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</si>
  <si>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</si>
  <si>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</si>
  <si>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</si>
  <si>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</si>
  <si>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</si>
  <si>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</si>
  <si>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</si>
  <si>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</si>
  <si>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</si>
  <si>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</si>
  <si>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</si>
  <si>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</si>
  <si>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</si>
  <si>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</si>
  <si>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</si>
  <si>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</si>
  <si>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</si>
  <si>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</si>
  <si>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</si>
  <si>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</si>
  <si>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</si>
  <si>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</si>
  <si>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</si>
  <si>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</si>
  <si>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</si>
  <si>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</si>
  <si>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</si>
  <si>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</si>
  <si>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</si>
  <si>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</si>
  <si>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</si>
  <si>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</si>
  <si>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</si>
  <si>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</si>
  <si>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</si>
  <si>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</si>
  <si>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</si>
  <si>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</si>
  <si>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</si>
  <si>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</si>
  <si>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</si>
  <si>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</si>
  <si>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</si>
  <si>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</si>
  <si>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</si>
  <si>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</si>
  <si>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</si>
  <si>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</si>
  <si>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</si>
  <si>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</si>
  <si>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</si>
  <si>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</si>
  <si>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</si>
  <si>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</si>
  <si>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</si>
  <si>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</si>
  <si>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</si>
  <si>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</si>
  <si>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</si>
  <si>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</si>
  <si>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</si>
  <si>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</si>
  <si>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</si>
  <si>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</si>
  <si>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</si>
  <si>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</si>
  <si>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</si>
  <si>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</si>
  <si>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</si>
  <si>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</si>
  <si>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</si>
  <si>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</si>
  <si>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</si>
  <si>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</si>
  <si>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</si>
  <si>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</si>
  <si>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</si>
  <si>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</si>
  <si>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</si>
  <si>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</si>
  <si>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</si>
  <si>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</si>
  <si>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</si>
  <si>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</si>
  <si>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</si>
  <si>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</si>
  <si>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</si>
  <si>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</si>
  <si>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</si>
  <si>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</si>
  <si>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</si>
  <si>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</si>
  <si>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</si>
  <si>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</si>
  <si>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</si>
  <si>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</si>
  <si>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</si>
  <si>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</si>
  <si>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</si>
  <si>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</si>
  <si>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</si>
  <si>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</si>
  <si>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</si>
  <si>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</si>
  <si>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</si>
  <si>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</si>
  <si>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</si>
  <si>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</si>
  <si>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</si>
  <si>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</si>
  <si>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</si>
  <si>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</si>
  <si>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</si>
  <si>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</si>
  <si>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</si>
  <si>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</si>
  <si>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</si>
  <si>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</si>
  <si>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</si>
  <si>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</si>
  <si>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</si>
  <si>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</si>
  <si>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</si>
  <si>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</si>
  <si>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</si>
  <si>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</si>
  <si>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</si>
  <si>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</si>
  <si>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</si>
  <si>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</si>
  <si>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</si>
  <si>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</si>
  <si>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</si>
  <si>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</si>
  <si>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</si>
  <si>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</si>
  <si>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</si>
  <si>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</si>
  <si>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</si>
  <si>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</si>
  <si>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</si>
  <si>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</si>
  <si>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</si>
  <si>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</si>
  <si>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</si>
  <si>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</si>
  <si>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</si>
  <si>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</si>
  <si>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</si>
  <si>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</si>
  <si>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</si>
  <si>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</si>
  <si>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</si>
  <si>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</si>
  <si>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</si>
  <si>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</si>
  <si>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</si>
  <si>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</si>
  <si>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</si>
  <si>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</si>
  <si>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</si>
  <si>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</si>
  <si>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</si>
  <si>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</si>
  <si>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</si>
  <si>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</si>
  <si>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</si>
  <si>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</si>
  <si>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</si>
  <si>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</si>
  <si>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</si>
  <si>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</si>
  <si>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</si>
  <si>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</si>
  <si>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</si>
  <si>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</si>
  <si>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</si>
  <si>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</si>
  <si>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</si>
  <si>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</si>
  <si>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</si>
  <si>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</si>
  <si>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</si>
  <si>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</si>
  <si>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</si>
  <si>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</si>
  <si>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</si>
  <si>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</si>
  <si>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</si>
  <si>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</si>
  <si>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</si>
  <si>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</si>
  <si>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</si>
  <si>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</si>
  <si>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</si>
  <si>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</si>
  <si>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</si>
  <si>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</si>
  <si>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</si>
  <si>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</si>
  <si>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</si>
  <si>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</si>
  <si>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</si>
  <si>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</si>
  <si>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</si>
  <si>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</si>
  <si>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</si>
  <si>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</si>
  <si>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</si>
  <si>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</si>
  <si>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</si>
  <si>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</si>
  <si>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</si>
  <si>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</si>
  <si>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</si>
  <si>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</si>
  <si>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</si>
  <si>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</si>
  <si>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</si>
  <si>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</si>
  <si>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</si>
  <si>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</si>
  <si>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</si>
  <si>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</si>
  <si>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</si>
  <si>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</si>
  <si>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</si>
  <si>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</si>
  <si>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</si>
  <si>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</si>
  <si>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</si>
  <si>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</si>
  <si>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</si>
  <si>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</si>
  <si>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</si>
  <si>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</si>
  <si>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</si>
  <si>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</si>
  <si>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</si>
  <si>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</si>
  <si>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</si>
  <si>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</si>
  <si>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</si>
  <si>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</si>
  <si>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</si>
  <si>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</si>
  <si>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</si>
  <si>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</si>
  <si>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</si>
  <si>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</si>
  <si>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</si>
  <si>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</si>
  <si>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</si>
  <si>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</si>
  <si>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</si>
  <si>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</si>
  <si>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</si>
  <si>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</si>
  <si>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</si>
  <si>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</si>
  <si>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</si>
  <si>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</si>
  <si>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</si>
  <si>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</si>
  <si>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</si>
  <si>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</si>
  <si>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</si>
  <si>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</si>
  <si>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</si>
  <si>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</si>
  <si>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</si>
  <si>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</si>
  <si>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</si>
  <si>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</si>
  <si>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</si>
  <si>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</si>
  <si>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</si>
  <si>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</si>
  <si>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</si>
  <si>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</si>
  <si>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</si>
  <si>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</si>
  <si>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</si>
  <si>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</si>
  <si>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</si>
  <si>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</si>
  <si>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</si>
  <si>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</si>
  <si>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</si>
  <si>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</si>
  <si>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</si>
  <si>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</si>
  <si>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</si>
  <si>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</si>
  <si>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</si>
  <si>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</si>
  <si>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</si>
  <si>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</si>
  <si>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</si>
  <si>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</si>
  <si>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</si>
  <si>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</si>
  <si>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</si>
  <si>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</si>
  <si>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</si>
  <si>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</si>
  <si>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</si>
  <si>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</si>
  <si>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</si>
  <si>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</si>
  <si>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</si>
  <si>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</si>
  <si>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</si>
  <si>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</si>
  <si>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</si>
  <si>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</si>
  <si>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</si>
  <si>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</si>
  <si>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</si>
  <si>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</si>
  <si>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</si>
  <si>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</si>
  <si>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</si>
  <si>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</si>
  <si>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</si>
  <si>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</si>
  <si>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</si>
  <si>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</si>
  <si>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</si>
  <si>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</si>
  <si>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</si>
  <si>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</si>
  <si>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</si>
  <si>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</si>
  <si>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</si>
  <si>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</si>
  <si>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</si>
  <si>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</si>
  <si>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</si>
  <si>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</si>
  <si>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</si>
  <si>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</si>
  <si>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</si>
  <si>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</si>
  <si>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</si>
  <si>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</si>
  <si>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</si>
  <si>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</si>
  <si>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</si>
  <si>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</si>
  <si>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</si>
  <si>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</si>
  <si>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</si>
  <si>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</si>
  <si>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</si>
  <si>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</si>
  <si>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</si>
  <si>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</si>
  <si>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</si>
  <si>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</si>
  <si>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</si>
  <si>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</si>
  <si>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</si>
  <si>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</si>
  <si>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</si>
  <si>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</si>
  <si>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</si>
  <si>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</si>
  <si>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</si>
  <si>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</si>
  <si>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</si>
  <si>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</si>
  <si>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</si>
  <si>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</si>
  <si>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</si>
  <si>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</si>
  <si>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</si>
  <si>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</si>
  <si>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</si>
  <si>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</si>
  <si>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</si>
  <si>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</si>
  <si>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</si>
  <si>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</si>
  <si>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</si>
  <si>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</si>
  <si>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</si>
  <si>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</si>
  <si>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</si>
  <si>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</si>
  <si>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</si>
  <si>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</si>
  <si>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</si>
  <si>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</si>
  <si>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</si>
  <si>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</si>
  <si>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</si>
  <si>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</si>
  <si>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</si>
  <si>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</si>
  <si>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</si>
  <si>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</si>
  <si>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</si>
  <si>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</si>
  <si>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</si>
  <si>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</si>
  <si>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</si>
  <si>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</si>
  <si>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</si>
  <si>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</si>
  <si>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</si>
  <si>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</si>
  <si>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</si>
  <si>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</si>
  <si>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</si>
  <si>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</si>
  <si>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</si>
  <si>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</si>
  <si>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</si>
  <si>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</si>
  <si>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</si>
  <si>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</si>
  <si>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</si>
  <si>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</si>
  <si>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</si>
  <si>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</si>
  <si>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</si>
  <si>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</si>
  <si>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</si>
  <si>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</si>
  <si>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</si>
  <si>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</si>
  <si>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</si>
  <si>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</si>
  <si>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</si>
  <si>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</si>
  <si>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</si>
  <si>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</si>
  <si>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</si>
  <si>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</si>
  <si>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</si>
  <si>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</si>
  <si>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</si>
  <si>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</si>
  <si>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</si>
  <si>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</si>
  <si>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</si>
  <si>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</si>
  <si>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</si>
  <si>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</si>
  <si>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</si>
  <si>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</si>
  <si>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</si>
  <si>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</si>
  <si>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</si>
  <si>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</si>
  <si>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</si>
  <si>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</si>
  <si>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</si>
  <si>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</si>
  <si>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</si>
  <si>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</si>
  <si>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</si>
  <si>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</si>
  <si>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</si>
  <si>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</si>
  <si>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</si>
  <si>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</si>
  <si>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</si>
  <si>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</si>
  <si>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</si>
  <si>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</si>
  <si>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</si>
  <si>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</si>
  <si>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</si>
  <si>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</si>
  <si>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</si>
  <si>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</si>
  <si>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</si>
  <si>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</si>
  <si>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</si>
  <si>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</si>
  <si>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</si>
  <si>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</si>
  <si>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</si>
  <si>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</si>
  <si>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</si>
  <si>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</si>
  <si>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</si>
  <si>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</si>
  <si>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</si>
  <si>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</si>
  <si>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</si>
  <si>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</si>
  <si>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</si>
  <si>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</si>
  <si>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</si>
  <si>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</si>
  <si>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</si>
  <si>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</si>
  <si>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</si>
  <si>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</si>
  <si>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</si>
  <si>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</si>
  <si>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</si>
  <si>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</si>
  <si>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</si>
  <si>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</si>
  <si>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</si>
  <si>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</si>
  <si>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</si>
  <si>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</si>
  <si>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</si>
  <si>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</si>
  <si>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</si>
  <si>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</si>
  <si>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</si>
  <si>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</si>
  <si>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</si>
  <si>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</si>
  <si>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</si>
  <si>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</si>
  <si>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</si>
  <si>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</si>
  <si>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</si>
  <si>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</si>
  <si>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</si>
  <si>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</si>
  <si>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</si>
  <si>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</si>
  <si>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</si>
  <si>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</si>
  <si>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</si>
  <si>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</si>
  <si>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</si>
  <si>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</si>
  <si>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</si>
  <si>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</si>
  <si>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</si>
  <si>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</si>
  <si>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</si>
  <si>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</si>
  <si>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</si>
  <si>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</si>
  <si>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</si>
  <si>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</si>
  <si>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</si>
  <si>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</si>
  <si>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</si>
  <si>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</si>
  <si>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</si>
  <si>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</si>
  <si>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</si>
  <si>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</si>
  <si>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</si>
  <si>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</si>
  <si>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</si>
  <si>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</si>
  <si>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</si>
  <si>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</si>
  <si>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</si>
  <si>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</si>
  <si>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</si>
  <si>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</si>
  <si>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</si>
  <si>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</si>
  <si>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</si>
  <si>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</si>
  <si>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</si>
  <si>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</si>
  <si>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</si>
  <si>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</si>
  <si>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</si>
  <si>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</si>
  <si>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</si>
  <si>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</si>
  <si>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</si>
  <si>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</si>
  <si>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</si>
  <si>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</si>
  <si>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</si>
  <si>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</si>
  <si>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</si>
  <si>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</si>
  <si>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</si>
  <si>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</si>
  <si>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</si>
  <si>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</si>
  <si>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</si>
  <si>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</si>
  <si>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</si>
  <si>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</si>
  <si>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</si>
  <si>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</si>
  <si>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</si>
  <si>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</si>
  <si>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</si>
  <si>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</si>
  <si>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</si>
  <si>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</si>
  <si>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</si>
  <si>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</si>
  <si>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</si>
  <si>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</si>
  <si>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</si>
  <si>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</si>
  <si>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</si>
  <si>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</si>
  <si>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</si>
  <si>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</si>
  <si>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</si>
  <si>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</si>
  <si>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</si>
  <si>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</si>
  <si>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</si>
  <si>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</si>
  <si>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</si>
  <si>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</si>
  <si>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</si>
  <si>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</si>
  <si>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</si>
  <si>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</si>
  <si>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</si>
  <si>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</si>
  <si>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</si>
  <si>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</si>
  <si>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</si>
  <si>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</si>
  <si>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</si>
  <si>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</si>
  <si>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</si>
  <si>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</si>
  <si>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</si>
  <si>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</si>
  <si>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</si>
  <si>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</si>
  <si>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</si>
  <si>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</si>
  <si>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</si>
  <si>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</si>
  <si>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</si>
  <si>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</si>
  <si>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</si>
  <si>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</si>
  <si>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</si>
  <si>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</si>
  <si>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</si>
  <si>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</si>
  <si>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</si>
  <si>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</si>
  <si>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</si>
  <si>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</si>
  <si>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</si>
  <si>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</si>
  <si>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</si>
  <si>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</si>
  <si>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</si>
  <si>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</si>
  <si>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</si>
  <si>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</si>
  <si>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</si>
  <si>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</si>
  <si>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</si>
  <si>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</si>
  <si>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</si>
  <si>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</si>
  <si>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</si>
  <si>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</si>
  <si>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</si>
  <si>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</si>
  <si>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</si>
  <si>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</si>
  <si>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</si>
  <si>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</si>
  <si>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</si>
  <si>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</si>
  <si>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</si>
  <si>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</si>
  <si>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</si>
  <si>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</si>
  <si>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</si>
  <si>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</si>
  <si>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</si>
  <si>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</si>
  <si>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</si>
  <si>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</si>
  <si>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</si>
  <si>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</si>
  <si>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</si>
  <si>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</si>
  <si>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</si>
  <si>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</si>
  <si>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</si>
  <si>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</si>
  <si>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</si>
  <si>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</si>
  <si>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</si>
  <si>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</si>
  <si>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</si>
  <si>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</si>
  <si>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</si>
  <si>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</si>
  <si>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</si>
  <si>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</si>
  <si>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</si>
  <si>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</si>
  <si>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</si>
  <si>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</si>
  <si>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</si>
  <si>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</si>
  <si>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</si>
  <si>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</si>
  <si>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</si>
  <si>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</si>
  <si>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</si>
  <si>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</si>
  <si>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</si>
  <si>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</si>
  <si>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</si>
  <si>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</si>
  <si>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</si>
  <si>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</si>
  <si>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</si>
  <si>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</si>
  <si>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</si>
  <si>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</si>
  <si>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</si>
  <si>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</si>
  <si>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</si>
  <si>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</si>
  <si>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</si>
  <si>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</si>
  <si>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</si>
  <si>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</si>
  <si>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</si>
  <si>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</si>
  <si>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</si>
  <si>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</si>
  <si>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</si>
  <si>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</si>
  <si>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</si>
  <si>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</si>
  <si>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</si>
  <si>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</si>
  <si>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</si>
  <si>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</si>
  <si>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</si>
  <si>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</si>
  <si>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</si>
  <si>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</si>
  <si>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</si>
  <si>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</si>
  <si>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</si>
  <si>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</si>
  <si>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</si>
  <si>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</si>
  <si>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</si>
  <si>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</si>
  <si>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</si>
  <si>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</si>
  <si>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</si>
  <si>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</si>
  <si>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</si>
  <si>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</si>
  <si>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</si>
  <si>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</si>
  <si>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</si>
  <si>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</si>
  <si>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</si>
  <si>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</si>
  <si>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</si>
  <si>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</si>
  <si>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</si>
  <si>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</si>
  <si>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</si>
  <si>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</si>
  <si>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</si>
  <si>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</si>
  <si>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</si>
  <si>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</si>
  <si>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</si>
  <si>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</si>
  <si>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</si>
  <si>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</si>
  <si>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</si>
  <si>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</si>
  <si>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</si>
  <si>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</si>
  <si>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</si>
  <si>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</si>
  <si>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</si>
  <si>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</si>
  <si>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</si>
  <si>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</si>
  <si>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</si>
  <si>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</si>
  <si>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</si>
  <si>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</si>
  <si>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</si>
  <si>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</si>
  <si>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</si>
  <si>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</si>
  <si>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</si>
  <si>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</si>
  <si>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</si>
  <si>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</si>
  <si>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</si>
  <si>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</si>
  <si>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</si>
  <si>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</si>
  <si>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</si>
  <si>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</si>
  <si>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</si>
  <si>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</si>
  <si>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</si>
  <si>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</si>
  <si>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</si>
  <si>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</si>
  <si>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</si>
  <si>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</si>
  <si>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</si>
  <si>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</si>
  <si>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</si>
  <si>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</si>
  <si>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</si>
  <si>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</si>
  <si>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</si>
  <si>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</si>
  <si>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</si>
  <si>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</si>
  <si>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</si>
  <si>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</si>
  <si>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</si>
  <si>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</si>
  <si>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</si>
  <si>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</si>
  <si>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</si>
  <si>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</si>
  <si>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</si>
  <si>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</si>
  <si>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</si>
  <si>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</si>
  <si>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</si>
  <si>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</si>
  <si>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</si>
  <si>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</si>
  <si>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</si>
  <si>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</si>
  <si>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</si>
  <si>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</si>
  <si>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</si>
  <si>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</si>
  <si>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</si>
  <si>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</si>
  <si>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</si>
  <si>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</si>
  <si>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</si>
  <si>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</si>
  <si>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</si>
  <si>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</si>
  <si>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</si>
  <si>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</si>
  <si>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</si>
  <si>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</si>
  <si>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</si>
  <si>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</si>
  <si>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</si>
  <si>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</si>
  <si>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</si>
  <si>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</si>
  <si>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</si>
  <si>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</si>
  <si>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</si>
  <si>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</si>
  <si>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</si>
  <si>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</si>
  <si>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</si>
  <si>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</si>
  <si>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</si>
  <si>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</si>
  <si>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</si>
  <si>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</si>
  <si>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</si>
  <si>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</si>
  <si>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</si>
  <si>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</si>
  <si>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</si>
  <si>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</si>
  <si>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</si>
  <si>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</si>
  <si>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</si>
  <si>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</si>
  <si>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</si>
  <si>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</si>
  <si>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</si>
  <si>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</si>
  <si>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</si>
  <si>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</si>
  <si>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</si>
  <si>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</si>
  <si>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</si>
  <si>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</si>
  <si>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</si>
  <si>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</si>
  <si>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</si>
  <si>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</si>
  <si>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</si>
  <si>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</si>
  <si>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</si>
  <si>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</si>
  <si>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</si>
  <si>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</si>
  <si>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</si>
  <si>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</si>
  <si>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</si>
  <si>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</si>
  <si>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</si>
  <si>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</si>
  <si>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306.01;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</si>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</sst>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DF2476F-8CF7-41D2-A534-797ED4948B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265</v>
          </cell>
        </row>
        <row r="68">
          <cell r="B68" t="str">
            <v>Greek alone</v>
          </cell>
          <cell r="D68">
            <v>0</v>
          </cell>
        </row>
        <row r="69">
          <cell r="B69" t="str">
            <v>Hungarian alone</v>
          </cell>
          <cell r="D69">
            <v>0</v>
          </cell>
        </row>
        <row r="70">
          <cell r="B70" t="str">
            <v>Icelandic alone</v>
          </cell>
          <cell r="D70">
            <v>0</v>
          </cell>
        </row>
        <row r="71">
          <cell r="B71" t="str">
            <v>Irish alone</v>
          </cell>
          <cell r="D71">
            <v>297</v>
          </cell>
        </row>
        <row r="72">
          <cell r="B72" t="str">
            <v>Italian alone</v>
          </cell>
          <cell r="D72">
            <v>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23</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1019</v>
          </cell>
        </row>
        <row r="145">
          <cell r="B145" t="str">
            <v>White alone or in combination with one or more other races</v>
          </cell>
          <cell r="D145" t="e">
            <v>#N/A</v>
          </cell>
        </row>
        <row r="146">
          <cell r="B146" t="str">
            <v>European alone or in any combination*</v>
          </cell>
          <cell r="D146">
            <v>2412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47</v>
          </cell>
        </row>
        <row r="168">
          <cell r="B168" t="str">
            <v>English alone or in any combination</v>
          </cell>
          <cell r="D168">
            <v>1017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25</v>
          </cell>
        </row>
        <row r="172">
          <cell r="B172" t="str">
            <v>French alone or in any combination</v>
          </cell>
          <cell r="D172">
            <v>108</v>
          </cell>
        </row>
        <row r="173">
          <cell r="B173" t="str">
            <v>Frisian alone or in any combination</v>
          </cell>
          <cell r="D173">
            <v>0</v>
          </cell>
        </row>
        <row r="174">
          <cell r="B174" t="str">
            <v>Georgian alone or in any combination</v>
          </cell>
          <cell r="D174">
            <v>0</v>
          </cell>
        </row>
        <row r="175">
          <cell r="B175" t="str">
            <v>German alone or in any combination</v>
          </cell>
          <cell r="D175">
            <v>813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845</v>
          </cell>
        </row>
        <row r="180">
          <cell r="B180" t="str">
            <v>Italian alone or in any combination</v>
          </cell>
          <cell r="D180">
            <v>324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159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28</v>
          </cell>
        </row>
        <row r="201">
          <cell r="B201" t="str">
            <v>Scots-Irish alone or in any combination</v>
          </cell>
          <cell r="D201">
            <v>0</v>
          </cell>
        </row>
        <row r="202">
          <cell r="B202" t="str">
            <v>Scottish alone or in any combination</v>
          </cell>
          <cell r="D202">
            <v>205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60</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23</v>
          </cell>
        </row>
        <row r="251">
          <cell r="B251" t="str">
            <v>Other White alone or in any combination, specified</v>
          </cell>
          <cell r="D251">
            <v>0</v>
          </cell>
        </row>
        <row r="252">
          <cell r="B252" t="str">
            <v>Other White alone or in any combination, not specified</v>
          </cell>
          <cell r="D252">
            <v>1087</v>
          </cell>
        </row>
        <row r="253">
          <cell r="B253" t="str">
            <v>Black or African American alone</v>
          </cell>
          <cell r="D253" t="e">
            <v>#N/A</v>
          </cell>
        </row>
        <row r="254">
          <cell r="B254" t="str">
            <v>African American alone</v>
          </cell>
          <cell r="D254">
            <v>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33</v>
          </cell>
        </row>
        <row r="385">
          <cell r="B385" t="str">
            <v>American Indian and Alaska Native alone</v>
          </cell>
          <cell r="D385">
            <v>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231BA-FFDC-438D-83C0-0949AC41B1E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2239</v>
      </c>
      <c r="C5" s="10" t="s">
        <v>5</v>
      </c>
      <c r="D5" s="11">
        <v>2412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528</v>
      </c>
      <c r="C27" s="10" t="s">
        <v>49</v>
      </c>
      <c r="D27" s="18">
        <v>1017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25</v>
      </c>
      <c r="E30" s="16" t="e">
        <f>VLOOKUP($D30,'[1]Profile_Cnty Export'!$B$2:$D$3010,3,FALSE)</f>
        <v>#N/A</v>
      </c>
    </row>
    <row r="31" spans="1:5" x14ac:dyDescent="0.25">
      <c r="A31" t="s">
        <v>56</v>
      </c>
      <c r="B31" s="17">
        <v>0</v>
      </c>
      <c r="C31" s="10" t="s">
        <v>57</v>
      </c>
      <c r="D31" s="18">
        <v>108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265</v>
      </c>
      <c r="C34" s="14" t="s">
        <v>63</v>
      </c>
      <c r="D34" s="15">
        <v>813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297</v>
      </c>
      <c r="C38" s="14" t="s">
        <v>71</v>
      </c>
      <c r="D38" s="15">
        <v>845</v>
      </c>
      <c r="E38" s="16" t="e">
        <f>VLOOKUP($D38,'[1]Profile_Cnty Export'!$B$2:$D$3010,3,FALSE)</f>
        <v>#N/A</v>
      </c>
    </row>
    <row r="39" spans="1:5" x14ac:dyDescent="0.25">
      <c r="A39" t="s">
        <v>72</v>
      </c>
      <c r="B39" s="17">
        <v>99</v>
      </c>
      <c r="C39" s="10" t="s">
        <v>73</v>
      </c>
      <c r="D39" s="18">
        <v>324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33</v>
      </c>
      <c r="C54" s="14" t="s">
        <v>103</v>
      </c>
      <c r="D54" s="15">
        <v>159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23</v>
      </c>
      <c r="C60" s="14" t="s">
        <v>115</v>
      </c>
      <c r="D60" s="15">
        <v>0</v>
      </c>
      <c r="E60" s="16" t="e">
        <f>VLOOKUP($D60,'[1]Profile_Cnty Export'!$B$2:$D$3010,3,FALSE)</f>
        <v>#N/A</v>
      </c>
    </row>
    <row r="61" spans="1:5" x14ac:dyDescent="0.25">
      <c r="A61" t="s">
        <v>116</v>
      </c>
      <c r="B61" s="17">
        <v>47</v>
      </c>
      <c r="C61" s="10" t="s">
        <v>117</v>
      </c>
      <c r="D61" s="18">
        <v>205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60</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35</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1057</v>
      </c>
      <c r="C101" s="10" t="s">
        <v>197</v>
      </c>
      <c r="D101" s="11">
        <v>1179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23</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1019</v>
      </c>
      <c r="C111" s="20" t="s">
        <v>217</v>
      </c>
      <c r="D111" s="21">
        <v>1087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v>
      </c>
      <c r="C114" s="10" t="s">
        <v>221</v>
      </c>
      <c r="D114" s="24">
        <v>46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8E5ED1-8768-4F43-9F40-68176C05574D}"/>
</file>

<file path=customXml/itemProps2.xml><?xml version="1.0" encoding="utf-8"?>
<ds:datastoreItem xmlns:ds="http://schemas.openxmlformats.org/officeDocument/2006/customXml" ds:itemID="{291891D8-3C2B-4522-8B50-DB5C80E0D2CE}"/>
</file>

<file path=customXml/itemProps3.xml><?xml version="1.0" encoding="utf-8"?>
<ds:datastoreItem xmlns:ds="http://schemas.openxmlformats.org/officeDocument/2006/customXml" ds:itemID="{9A3EE4D4-2C0F-4FD5-826C-D311B2FF28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2023-09-27T11:55:47Z</dcterms:created>
  <dcterms:modified xsi:type="dcterms:W3CDTF">2023-09-27T11:55:48Z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