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3D348628-75BA-4AD4-9060-58FF306D8422}" xr6:coauthVersionLast="47" xr6:coauthVersionMax="47" xr10:uidLastSave="{00000000-0000-0000-0000-000000000000}"/>
  <bookViews>
    <workbookView xWindow="28680" yWindow="-120" windowWidth="29040" windowHeight="15840" xr2:uid="{E86C8E69-FDCF-448C-A6E5-481C89D064EA}"/>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<sst xmlns="http://schemas.openxmlformats.org/spreadsheetml/2006/main" count="3037" uniqueCount="3020">
  <si>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</si>
  <si>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</si>
  <si>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</si>
  <si>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</si>
  <si>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</si>
  <si>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</si>
  <si>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</si>
  <si>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</si>
  <si>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</si>
  <si>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</si>
  <si>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</si>
  <si>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</si>
  <si>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</si>
  <si>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</si>
  <si>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</si>
  <si>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</si>
  <si>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</si>
  <si>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</si>
  <si>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</si>
  <si>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</si>
  <si>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</si>
  <si>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</si>
  <si>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</si>
  <si>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</si>
  <si>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</si>
  <si>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</si>
  <si>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</si>
  <si>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</si>
  <si>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</si>
  <si>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</si>
  <si>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</si>
  <si>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</si>
  <si>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</si>
  <si>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</si>
  <si>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</si>
  <si>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</si>
  <si>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</si>
  <si>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</si>
  <si>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</si>
  <si>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</si>
  <si>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</si>
  <si>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</si>
  <si>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</si>
  <si>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</si>
  <si>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</si>
  <si>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</si>
  <si>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</si>
  <si>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</si>
  <si>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</si>
  <si>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</si>
  <si>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</si>
  <si>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</si>
  <si>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</si>
  <si>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</si>
  <si>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</si>
  <si>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</si>
  <si>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</si>
  <si>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</si>
  <si>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</si>
  <si>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</si>
  <si>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</si>
  <si>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</si>
  <si>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</si>
  <si>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</si>
  <si>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</si>
  <si>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</si>
  <si>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</si>
  <si>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</si>
  <si>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</si>
  <si>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</si>
  <si>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</si>
  <si>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</si>
  <si>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</si>
  <si>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</si>
  <si>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</si>
  <si>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</si>
  <si>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</si>
  <si>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</si>
  <si>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</si>
  <si>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</si>
  <si>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</si>
  <si>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</si>
  <si>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</si>
  <si>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</si>
  <si>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</si>
  <si>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</si>
  <si>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</si>
  <si>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</si>
  <si>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</si>
  <si>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</si>
  <si>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</si>
  <si>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</si>
  <si>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</si>
  <si>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</si>
  <si>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</si>
  <si>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</si>
  <si>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</si>
  <si>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</si>
  <si>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</si>
  <si>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</si>
  <si>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</si>
  <si>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</si>
  <si>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</si>
  <si>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</si>
  <si>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</si>
  <si>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</si>
  <si>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</si>
  <si>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</si>
  <si>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</si>
  <si>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</si>
  <si>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</si>
  <si>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</si>
  <si>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</si>
  <si>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</si>
  <si>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</si>
  <si>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</si>
  <si>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</si>
  <si>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</si>
  <si>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</si>
  <si>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</si>
  <si>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</si>
  <si>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</si>
  <si>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</si>
  <si>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</si>
  <si>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</si>
  <si>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</si>
  <si>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</si>
  <si>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</si>
  <si>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</si>
  <si>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</si>
  <si>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</si>
  <si>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</si>
  <si>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</si>
  <si>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</si>
  <si>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</si>
  <si>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</si>
  <si>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</si>
  <si>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</si>
  <si>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</si>
  <si>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</si>
  <si>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</si>
  <si>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</si>
  <si>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</si>
  <si>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</si>
  <si>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</si>
  <si>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</si>
  <si>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</si>
  <si>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</si>
  <si>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</si>
  <si>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</si>
  <si>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</si>
  <si>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</si>
  <si>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</si>
  <si>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</si>
  <si>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</si>
  <si>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</si>
  <si>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</si>
  <si>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</si>
  <si>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</si>
  <si>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</si>
  <si>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</si>
  <si>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</si>
  <si>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</si>
  <si>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</si>
  <si>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</si>
  <si>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</si>
  <si>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</si>
  <si>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</si>
  <si>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</si>
  <si>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</si>
  <si>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</si>
  <si>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</si>
  <si>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</si>
  <si>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</si>
  <si>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</si>
  <si>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</si>
  <si>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</si>
  <si>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</si>
  <si>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</si>
  <si>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</si>
  <si>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</si>
  <si>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</si>
  <si>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</si>
  <si>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</si>
  <si>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</si>
  <si>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</si>
  <si>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</si>
  <si>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</si>
  <si>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</si>
  <si>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</si>
  <si>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</si>
  <si>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</si>
  <si>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</si>
  <si>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</si>
  <si>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</si>
  <si>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</si>
  <si>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</si>
  <si>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</si>
  <si>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</si>
  <si>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</si>
  <si>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</si>
  <si>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</si>
  <si>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</si>
  <si>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</si>
  <si>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</si>
  <si>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</si>
  <si>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</si>
  <si>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</si>
  <si>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</si>
  <si>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</si>
  <si>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</si>
  <si>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</si>
  <si>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</si>
  <si>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</si>
  <si>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</si>
  <si>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</si>
  <si>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</si>
  <si>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</si>
  <si>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</si>
  <si>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</si>
  <si>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</si>
  <si>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</si>
  <si>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</si>
  <si>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</si>
  <si>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</si>
  <si>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</si>
  <si>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</si>
  <si>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</si>
  <si>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</si>
  <si>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</si>
  <si>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</si>
  <si>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</si>
  <si>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</si>
  <si>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</si>
  <si>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</si>
  <si>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</si>
  <si>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</si>
  <si>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</si>
  <si>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</si>
  <si>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</si>
  <si>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</si>
  <si>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</si>
  <si>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</si>
  <si>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</si>
  <si>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</si>
  <si>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</si>
  <si>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</si>
  <si>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</si>
  <si>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</si>
  <si>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</si>
  <si>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</si>
  <si>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</si>
  <si>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</si>
  <si>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</si>
  <si>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</si>
  <si>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</si>
  <si>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</si>
  <si>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</si>
  <si>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</si>
  <si>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</si>
  <si>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</si>
  <si>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</si>
  <si>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</si>
  <si>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</si>
  <si>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</si>
  <si>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</si>
  <si>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</si>
  <si>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</si>
  <si>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</si>
  <si>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</si>
  <si>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</si>
  <si>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</si>
  <si>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</si>
  <si>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</si>
  <si>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</si>
  <si>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</si>
  <si>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</si>
  <si>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</si>
  <si>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</si>
  <si>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</si>
  <si>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</si>
  <si>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</si>
  <si>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</si>
  <si>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</si>
  <si>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</si>
  <si>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</si>
  <si>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</si>
  <si>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</si>
  <si>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</si>
  <si>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</si>
  <si>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</si>
  <si>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</si>
  <si>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</si>
  <si>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</si>
  <si>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</si>
  <si>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</si>
  <si>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</si>
  <si>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</si>
  <si>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</si>
  <si>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</si>
  <si>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</si>
  <si>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</si>
  <si>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</si>
  <si>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</si>
  <si>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</si>
  <si>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</si>
  <si>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</si>
  <si>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</si>
  <si>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</si>
  <si>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</si>
  <si>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</si>
  <si>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</si>
  <si>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</si>
  <si>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</si>
  <si>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</si>
  <si>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</si>
  <si>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</si>
  <si>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</si>
  <si>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</si>
  <si>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</si>
  <si>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</si>
  <si>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</si>
  <si>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</si>
  <si>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</si>
  <si>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</si>
  <si>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</si>
  <si>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</si>
  <si>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</si>
  <si>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</si>
  <si>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</si>
  <si>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</si>
  <si>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</si>
  <si>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</si>
  <si>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</si>
  <si>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</si>
  <si>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</si>
  <si>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</si>
  <si>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</si>
  <si>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</si>
  <si>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</si>
  <si>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</si>
  <si>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</si>
  <si>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</si>
  <si>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</si>
  <si>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</si>
  <si>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</si>
  <si>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</si>
  <si>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</si>
  <si>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</si>
  <si>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</si>
  <si>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</si>
  <si>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</si>
  <si>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</si>
  <si>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</si>
  <si>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</si>
  <si>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</si>
  <si>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</si>
  <si>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</si>
  <si>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</si>
  <si>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</si>
  <si>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</si>
  <si>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</si>
  <si>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</si>
  <si>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</si>
  <si>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</si>
  <si>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</si>
  <si>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</si>
  <si>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</si>
  <si>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</si>
  <si>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</si>
  <si>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</si>
  <si>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</si>
  <si>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</si>
  <si>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</si>
  <si>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</si>
  <si>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</si>
  <si>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</si>
  <si>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</si>
  <si>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</si>
  <si>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</si>
  <si>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</si>
  <si>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</si>
  <si>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</si>
  <si>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</si>
  <si>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</si>
  <si>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</si>
  <si>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</si>
  <si>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</si>
  <si>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</si>
  <si>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</si>
  <si>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</si>
  <si>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</si>
  <si>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</si>
  <si>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</si>
  <si>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</si>
  <si>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</si>
  <si>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</si>
  <si>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</si>
  <si>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</si>
  <si>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</si>
  <si>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</si>
  <si>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</si>
  <si>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</si>
  <si>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</si>
  <si>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</si>
  <si>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</si>
  <si>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</si>
  <si>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</si>
  <si>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</si>
  <si>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</si>
  <si>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</si>
  <si>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</si>
  <si>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</si>
  <si>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</si>
  <si>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</si>
  <si>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</si>
  <si>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</si>
  <si>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</si>
  <si>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</si>
  <si>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</si>
  <si>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</si>
  <si>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</si>
  <si>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</si>
  <si>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</si>
  <si>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</si>
  <si>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</si>
  <si>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</si>
  <si>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</si>
  <si>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</si>
  <si>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</si>
  <si>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</si>
  <si>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</si>
  <si>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</si>
  <si>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</si>
  <si>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</si>
  <si>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</si>
  <si>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</si>
  <si>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</si>
  <si>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</si>
  <si>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</si>
  <si>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</si>
  <si>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</si>
  <si>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</si>
  <si>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</si>
  <si>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</si>
  <si>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</si>
  <si>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</si>
  <si>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</si>
  <si>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</si>
  <si>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</si>
  <si>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</si>
  <si>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</si>
  <si>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</si>
  <si>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</si>
  <si>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</si>
  <si>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</si>
  <si>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</si>
  <si>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</si>
  <si>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</si>
  <si>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</si>
  <si>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</si>
  <si>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</si>
  <si>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</si>
  <si>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</si>
  <si>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</si>
  <si>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</si>
  <si>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</si>
  <si>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</si>
  <si>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</si>
  <si>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</si>
  <si>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</si>
  <si>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</si>
  <si>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</si>
  <si>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</si>
  <si>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</si>
  <si>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</si>
  <si>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</si>
  <si>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</si>
  <si>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</si>
  <si>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</si>
  <si>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</si>
  <si>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</si>
  <si>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</si>
  <si>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</si>
  <si>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</si>
  <si>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</si>
  <si>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</si>
  <si>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</si>
  <si>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</si>
  <si>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</si>
  <si>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</si>
  <si>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</si>
  <si>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</si>
  <si>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</si>
  <si>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</si>
  <si>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</si>
  <si>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</si>
  <si>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</si>
  <si>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</si>
  <si>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</si>
  <si>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</si>
  <si>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</si>
  <si>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</si>
  <si>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</si>
  <si>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</si>
  <si>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</si>
  <si>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</si>
  <si>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</si>
  <si>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</si>
  <si>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</si>
  <si>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</si>
  <si>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</si>
  <si>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</si>
  <si>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</si>
  <si>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</si>
  <si>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</si>
  <si>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</si>
  <si>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</si>
  <si>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</si>
  <si>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</si>
  <si>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</si>
  <si>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</si>
  <si>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</si>
  <si>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</si>
  <si>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</si>
  <si>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</si>
  <si>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</si>
  <si>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</si>
  <si>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</si>
  <si>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</si>
  <si>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</si>
  <si>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</si>
  <si>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</si>
  <si>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</si>
  <si>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</si>
  <si>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</si>
  <si>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</si>
  <si>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</si>
  <si>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</si>
  <si>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</si>
  <si>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</si>
  <si>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</si>
  <si>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</si>
  <si>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</si>
  <si>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</si>
  <si>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</si>
  <si>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</si>
  <si>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</si>
  <si>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</si>
  <si>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</si>
  <si>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</si>
  <si>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</si>
  <si>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</si>
  <si>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</si>
  <si>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</si>
  <si>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</si>
  <si>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</si>
  <si>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</si>
  <si>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</si>
  <si>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</si>
  <si>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</si>
  <si>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</si>
  <si>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</si>
  <si>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</si>
  <si>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</si>
  <si>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</si>
  <si>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</si>
  <si>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</si>
  <si>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</si>
  <si>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</si>
  <si>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</si>
  <si>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</si>
  <si>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</si>
  <si>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</si>
  <si>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</si>
  <si>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</si>
  <si>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</si>
  <si>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</si>
  <si>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</si>
  <si>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</si>
  <si>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</si>
  <si>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</si>
  <si>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</si>
  <si>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</si>
  <si>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</si>
  <si>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</si>
  <si>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</si>
  <si>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</si>
  <si>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</si>
  <si>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</si>
  <si>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</si>
  <si>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</si>
  <si>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</si>
  <si>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</si>
  <si>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</si>
  <si>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</si>
  <si>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</si>
  <si>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</si>
  <si>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</si>
  <si>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</si>
  <si>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</si>
  <si>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</si>
  <si>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</si>
  <si>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</si>
  <si>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</si>
  <si>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</si>
  <si>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</si>
  <si>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</si>
  <si>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</si>
  <si>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</si>
  <si>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</si>
  <si>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</si>
  <si>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</si>
  <si>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</si>
  <si>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</si>
  <si>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</si>
  <si>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</si>
  <si>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</si>
  <si>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</si>
  <si>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</si>
  <si>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</si>
  <si>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</si>
  <si>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</si>
  <si>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</si>
  <si>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</si>
  <si>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</si>
  <si>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</si>
  <si>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</si>
  <si>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</si>
  <si>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</si>
  <si>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</si>
  <si>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</si>
  <si>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</si>
  <si>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</si>
  <si>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</si>
  <si>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</si>
  <si>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</si>
  <si>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</si>
  <si>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</si>
  <si>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</si>
  <si>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</si>
  <si>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</si>
  <si>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</si>
  <si>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</si>
  <si>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</si>
  <si>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</si>
  <si>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</si>
  <si>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</si>
  <si>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</si>
  <si>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</si>
  <si>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</si>
  <si>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</si>
  <si>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</si>
  <si>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</si>
  <si>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</si>
  <si>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</si>
  <si>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</si>
  <si>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</si>
  <si>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</si>
  <si>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</si>
  <si>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</si>
  <si>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</si>
  <si>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</si>
  <si>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</si>
  <si>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</si>
  <si>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</si>
  <si>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</si>
  <si>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</si>
  <si>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</si>
  <si>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</si>
  <si>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</si>
  <si>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</si>
  <si>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</si>
  <si>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</si>
  <si>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</si>
  <si>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</si>
  <si>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</si>
  <si>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</si>
  <si>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</si>
  <si>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</si>
  <si>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</si>
  <si>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</si>
  <si>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</si>
  <si>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</si>
  <si>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</si>
  <si>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</si>
  <si>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</si>
  <si>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</si>
  <si>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</si>
  <si>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</si>
  <si>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</si>
  <si>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</si>
  <si>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</si>
  <si>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</si>
  <si>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</si>
  <si>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</si>
  <si>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</si>
  <si>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</si>
  <si>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</si>
  <si>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</si>
  <si>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</si>
  <si>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</si>
  <si>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</si>
  <si>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</si>
  <si>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</si>
  <si>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</si>
  <si>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</si>
  <si>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</si>
  <si>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</si>
  <si>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</si>
  <si>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</si>
  <si>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</si>
  <si>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</si>
  <si>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</si>
  <si>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</si>
  <si>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</si>
  <si>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</si>
  <si>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</si>
  <si>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</si>
  <si>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</si>
  <si>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</si>
  <si>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</si>
  <si>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</si>
  <si>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</si>
  <si>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</si>
  <si>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</si>
  <si>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</si>
  <si>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</si>
  <si>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</si>
  <si>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</si>
  <si>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</si>
  <si>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</si>
  <si>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</si>
  <si>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</si>
  <si>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</si>
  <si>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</si>
  <si>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</si>
  <si>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</si>
  <si>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</si>
  <si>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</si>
  <si>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</si>
  <si>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</si>
  <si>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</si>
  <si>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</si>
  <si>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</si>
  <si>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</si>
  <si>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</si>
  <si>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</si>
  <si>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</si>
  <si>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</si>
  <si>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</si>
  <si>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</si>
  <si>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</si>
  <si>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</si>
  <si>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</si>
  <si>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</si>
  <si>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</si>
  <si>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</si>
  <si>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</si>
  <si>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</si>
  <si>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</si>
  <si>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</si>
  <si>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</si>
  <si>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</si>
  <si>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</si>
  <si>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</si>
  <si>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</si>
  <si>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</si>
  <si>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</si>
  <si>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</si>
  <si>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</si>
  <si>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</si>
  <si>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</si>
  <si>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</si>
  <si>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</si>
  <si>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</si>
  <si>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</si>
  <si>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</si>
  <si>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</si>
  <si>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</si>
  <si>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</si>
  <si>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</si>
  <si>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</si>
  <si>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</si>
  <si>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</si>
  <si>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</si>
  <si>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</si>
  <si>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</si>
  <si>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</si>
  <si>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</si>
  <si>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</si>
  <si>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</si>
  <si>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</si>
  <si>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</si>
  <si>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</si>
  <si>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</si>
  <si>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</si>
  <si>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</si>
  <si>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</si>
  <si>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</si>
  <si>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</si>
  <si>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</si>
  <si>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</si>
  <si>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</si>
  <si>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</si>
  <si>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</si>
  <si>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</si>
  <si>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</si>
  <si>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</si>
  <si>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</si>
  <si>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</si>
  <si>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</si>
  <si>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</si>
  <si>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</si>
  <si>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</si>
  <si>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</si>
  <si>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</si>
  <si>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</si>
  <si>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</si>
  <si>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</si>
  <si>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</si>
  <si>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</si>
  <si>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</si>
  <si>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</si>
  <si>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</si>
  <si>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</si>
  <si>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</si>
  <si>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</si>
  <si>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</si>
  <si>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</si>
  <si>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</si>
  <si>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</si>
  <si>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</si>
  <si>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</si>
  <si>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</si>
  <si>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</si>
  <si>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</si>
  <si>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</si>
  <si>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</si>
  <si>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</si>
  <si>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</si>
  <si>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</si>
  <si>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</si>
  <si>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</si>
  <si>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</si>
  <si>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</si>
  <si>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</si>
  <si>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</si>
  <si>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</si>
  <si>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</si>
  <si>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</si>
  <si>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</si>
  <si>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</si>
  <si>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</si>
  <si>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</si>
  <si>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</si>
  <si>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</si>
  <si>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</si>
  <si>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</si>
  <si>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</si>
  <si>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</si>
  <si>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</si>
  <si>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</si>
  <si>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</si>
  <si>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</si>
  <si>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</si>
  <si>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</si>
  <si>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</si>
  <si>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</si>
  <si>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</si>
  <si>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</si>
  <si>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</si>
  <si>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</si>
  <si>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</si>
  <si>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</si>
  <si>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</si>
  <si>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</si>
  <si>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</si>
  <si>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</si>
  <si>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</si>
  <si>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</si>
  <si>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</si>
  <si>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</si>
  <si>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</si>
  <si>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</si>
  <si>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</si>
  <si>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</si>
  <si>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</si>
  <si>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</si>
  <si>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</si>
  <si>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</si>
  <si>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</si>
  <si>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</si>
  <si>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</si>
  <si>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</si>
  <si>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</si>
  <si>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</si>
  <si>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</si>
  <si>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</si>
  <si>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</si>
  <si>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</si>
  <si>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</si>
  <si>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</si>
  <si>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</si>
  <si>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</si>
  <si>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</si>
  <si>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</si>
  <si>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</si>
  <si>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</si>
  <si>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</si>
  <si>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</si>
  <si>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</si>
  <si>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</si>
  <si>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</si>
  <si>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</si>
  <si>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</si>
  <si>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</si>
  <si>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</si>
  <si>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</si>
  <si>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</si>
  <si>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</si>
  <si>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</si>
  <si>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</si>
  <si>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</si>
  <si>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</si>
  <si>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</si>
  <si>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</si>
  <si>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</si>
  <si>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</si>
  <si>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</si>
  <si>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</si>
  <si>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</si>
  <si>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</si>
  <si>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</si>
  <si>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</si>
  <si>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</si>
  <si>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</si>
  <si>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</si>
  <si>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</si>
  <si>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</si>
  <si>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</si>
  <si>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</si>
  <si>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</si>
  <si>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</si>
  <si>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</si>
  <si>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</si>
  <si>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</si>
  <si>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</si>
  <si>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</si>
  <si>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</si>
  <si>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</si>
  <si>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</si>
  <si>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</si>
  <si>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</si>
  <si>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</si>
  <si>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</si>
  <si>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</si>
  <si>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</si>
  <si>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</si>
  <si>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</si>
  <si>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</si>
  <si>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</si>
  <si>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</si>
  <si>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</si>
  <si>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</si>
  <si>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</si>
  <si>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</si>
  <si>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</si>
  <si>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</si>
  <si>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</si>
  <si>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</si>
  <si>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</si>
  <si>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</si>
  <si>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</si>
  <si>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</si>
  <si>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</si>
  <si>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</si>
  <si>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</si>
  <si>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</si>
  <si>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</si>
  <si>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</si>
  <si>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</si>
  <si>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</si>
  <si>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</si>
  <si>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</si>
  <si>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</si>
  <si>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</si>
  <si>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</si>
  <si>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</si>
  <si>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</si>
  <si>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</si>
  <si>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</si>
  <si>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</si>
  <si>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</si>
  <si>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</si>
  <si>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</si>
  <si>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</si>
  <si>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</si>
  <si>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</si>
  <si>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</si>
  <si>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</si>
  <si>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</si>
  <si>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</si>
  <si>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</si>
  <si>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</si>
  <si>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</si>
  <si>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</si>
  <si>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</si>
  <si>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</si>
  <si>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</si>
  <si>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</si>
  <si>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</si>
  <si>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</si>
  <si>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</si>
  <si>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</si>
  <si>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</si>
  <si>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</si>
  <si>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</si>
  <si>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</si>
  <si>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</si>
  <si>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</si>
  <si>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</si>
  <si>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</si>
  <si>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</si>
  <si>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</si>
  <si>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</si>
  <si>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</si>
  <si>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</si>
  <si>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</si>
  <si>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</si>
  <si>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</si>
  <si>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</si>
  <si>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</si>
  <si>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</si>
  <si>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</si>
  <si>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</si>
  <si>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</si>
  <si>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</si>
  <si>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</si>
  <si>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</si>
  <si>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</si>
  <si>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</si>
  <si>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</si>
  <si>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</si>
  <si>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</si>
  <si>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</si>
  <si>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</si>
  <si>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</si>
  <si>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</si>
  <si>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</si>
  <si>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</si>
  <si>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</si>
  <si>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</si>
  <si>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</si>
  <si>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</si>
  <si>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</si>
  <si>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</si>
  <si>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</si>
  <si>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</si>
  <si>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</si>
  <si>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</si>
  <si>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</si>
  <si>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</si>
  <si>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</si>
  <si>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</si>
  <si>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</si>
  <si>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</si>
  <si>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</si>
  <si>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</si>
  <si>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</si>
  <si>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</si>
  <si>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</si>
  <si>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</si>
  <si>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</si>
  <si>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</si>
  <si>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</si>
  <si>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</si>
  <si>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</si>
  <si>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</si>
  <si>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</si>
  <si>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</si>
  <si>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</si>
  <si>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</si>
  <si>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</si>
  <si>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</si>
  <si>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</si>
  <si>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</si>
  <si>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</si>
  <si>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</si>
  <si>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</si>
  <si>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</si>
  <si>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</si>
  <si>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</si>
  <si>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</si>
  <si>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</si>
  <si>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</si>
  <si>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</si>
  <si>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</si>
  <si>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</si>
  <si>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</si>
  <si>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</si>
  <si>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</si>
  <si>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</si>
  <si>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</si>
  <si>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</si>
  <si>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</si>
  <si>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</si>
  <si>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</si>
  <si>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</si>
  <si>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</si>
  <si>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</si>
  <si>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</si>
  <si>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</si>
  <si>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</si>
  <si>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</si>
  <si>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</si>
  <si>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</si>
  <si>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</si>
  <si>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</si>
  <si>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</si>
  <si>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</si>
  <si>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</si>
  <si>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</si>
  <si>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</si>
  <si>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</si>
  <si>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</si>
  <si>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</si>
  <si>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</si>
  <si>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</si>
  <si>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</si>
  <si>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</si>
  <si>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</si>
  <si>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</si>
  <si>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</si>
  <si>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</si>
  <si>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</si>
  <si>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</si>
  <si>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</si>
  <si>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</si>
  <si>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</si>
  <si>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</si>
  <si>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</si>
  <si>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</si>
  <si>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</si>
  <si>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</si>
  <si>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</si>
  <si>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</si>
  <si>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</si>
  <si>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</si>
  <si>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</si>
  <si>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</si>
  <si>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</si>
  <si>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</si>
  <si>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</si>
  <si>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</si>
  <si>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</si>
  <si>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</si>
  <si>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</si>
  <si>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</si>
  <si>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</si>
  <si>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</si>
  <si>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</si>
  <si>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</si>
  <si>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</si>
  <si>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</si>
  <si>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</si>
  <si>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</si>
  <si>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</si>
  <si>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</si>
  <si>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</si>
  <si>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</si>
  <si>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</si>
  <si>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</si>
  <si>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</si>
  <si>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</si>
  <si>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</si>
  <si>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</si>
  <si>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</si>
  <si>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</si>
  <si>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</si>
  <si>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</si>
  <si>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</si>
  <si>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</si>
  <si>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</si>
  <si>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</si>
  <si>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</si>
  <si>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</si>
  <si>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</si>
  <si>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</si>
  <si>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</si>
  <si>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</si>
  <si>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</si>
  <si>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</si>
  <si>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</si>
  <si>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</si>
  <si>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</si>
  <si>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</si>
  <si>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</si>
  <si>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</si>
  <si>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</si>
  <si>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</si>
  <si>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</si>
  <si>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</si>
  <si>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</si>
  <si>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</si>
  <si>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</si>
  <si>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</si>
  <si>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</si>
  <si>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</si>
  <si>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</si>
  <si>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</si>
  <si>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</si>
  <si>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</si>
  <si>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</si>
  <si>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</si>
  <si>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</si>
  <si>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</si>
  <si>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</si>
  <si>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</si>
  <si>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</si>
  <si>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</si>
  <si>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</si>
  <si>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</si>
  <si>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</si>
  <si>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</si>
  <si>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</si>
  <si>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</si>
  <si>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</si>
  <si>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</si>
  <si>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</si>
  <si>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</si>
  <si>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</si>
  <si>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</si>
  <si>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</si>
  <si>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</si>
  <si>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</si>
  <si>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</si>
  <si>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</si>
  <si>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</si>
  <si>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</si>
  <si>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</si>
  <si>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</si>
  <si>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</si>
  <si>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</si>
  <si>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</si>
  <si>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</si>
  <si>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</si>
  <si>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</si>
  <si>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</si>
  <si>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</si>
  <si>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</si>
  <si>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</si>
  <si>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</si>
  <si>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</si>
  <si>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</si>
  <si>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</si>
  <si>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</si>
  <si>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</si>
  <si>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</si>
  <si>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</si>
  <si>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</si>
  <si>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</si>
  <si>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</si>
  <si>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</si>
  <si>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</si>
  <si>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</si>
  <si>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</si>
  <si>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</si>
  <si>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</si>
  <si>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</si>
  <si>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</si>
  <si>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</si>
  <si>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</si>
  <si>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</si>
  <si>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</si>
  <si>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</si>
  <si>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</si>
  <si>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</si>
  <si>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</si>
  <si>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</si>
  <si>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</si>
  <si>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</si>
  <si>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</si>
  <si>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</si>
  <si>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</si>
  <si>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</si>
  <si>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</si>
  <si>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</si>
  <si>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</si>
  <si>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</si>
  <si>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</si>
  <si>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</si>
  <si>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</si>
  <si>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</si>
  <si>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</si>
  <si>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</si>
  <si>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</si>
  <si>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</si>
  <si>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</si>
  <si>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</si>
  <si>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</si>
  <si>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</si>
  <si>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</si>
  <si>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</si>
  <si>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</si>
  <si>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</si>
  <si>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</si>
  <si>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</si>
  <si>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</si>
  <si>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</si>
  <si>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</si>
  <si>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</si>
  <si>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</si>
  <si>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</si>
  <si>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</si>
  <si>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</si>
  <si>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</si>
  <si>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</si>
  <si>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</si>
  <si>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</si>
  <si>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</si>
  <si>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</si>
  <si>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</si>
  <si>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</si>
  <si>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</si>
  <si>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</si>
  <si>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</si>
  <si>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</si>
  <si>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</si>
  <si>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</si>
  <si>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</si>
  <si>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</si>
  <si>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</si>
  <si>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</si>
  <si>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</si>
  <si>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</si>
  <si>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</si>
  <si>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</si>
  <si>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</si>
  <si>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</si>
  <si>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</si>
  <si>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</si>
  <si>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</si>
  <si>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</si>
  <si>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</si>
  <si>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</si>
  <si>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</si>
  <si>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</si>
  <si>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</si>
  <si>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</si>
  <si>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</si>
  <si>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</si>
  <si>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</si>
  <si>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</si>
  <si>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</si>
  <si>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</si>
  <si>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</si>
  <si>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</si>
  <si>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</si>
  <si>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</si>
  <si>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</si>
  <si>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</si>
  <si>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</si>
  <si>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</si>
  <si>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</si>
  <si>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</si>
  <si>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</si>
  <si>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</si>
  <si>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</si>
  <si>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</si>
  <si>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</si>
  <si>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</si>
  <si>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</si>
  <si>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</si>
  <si>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</si>
  <si>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</si>
  <si>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</si>
  <si>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</si>
  <si>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</si>
  <si>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</si>
  <si>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</si>
  <si>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</si>
  <si>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</si>
  <si>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</si>
  <si>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</si>
  <si>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</si>
  <si>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</si>
  <si>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</si>
  <si>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</si>
  <si>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</si>
  <si>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</si>
  <si>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</si>
  <si>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</si>
  <si>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</si>
  <si>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</si>
  <si>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</si>
  <si>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</si>
  <si>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</si>
  <si>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</si>
  <si>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</si>
  <si>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</si>
  <si>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</si>
  <si>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</si>
  <si>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</si>
  <si>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</si>
  <si>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</si>
  <si>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</si>
  <si>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</si>
  <si>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</si>
  <si>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</si>
  <si>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</si>
  <si>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</si>
  <si>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</si>
  <si>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</si>
  <si>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</si>
  <si>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</si>
  <si>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</si>
  <si>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</si>
  <si>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</si>
  <si>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</si>
  <si>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</si>
  <si>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</si>
  <si>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</si>
  <si>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</si>
  <si>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</si>
  <si>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</si>
  <si>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</si>
  <si>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</si>
  <si>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</si>
  <si>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</si>
  <si>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</si>
  <si>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</si>
  <si>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</si>
  <si>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</si>
  <si>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</si>
  <si>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</si>
  <si>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</si>
  <si>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</si>
  <si>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</si>
  <si>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</si>
  <si>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</si>
  <si>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</si>
  <si>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</si>
  <si>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</si>
  <si>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</si>
  <si>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</si>
  <si>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</si>
  <si>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</si>
  <si>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</si>
  <si>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</si>
  <si>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</si>
  <si>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</si>
  <si>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</si>
  <si>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</si>
  <si>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</si>
  <si>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</si>
  <si>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</si>
  <si>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</si>
  <si>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</si>
  <si>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</si>
  <si>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</si>
  <si>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</si>
  <si>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</si>
  <si>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</si>
  <si>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</si>
  <si>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</si>
  <si>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</si>
  <si>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</si>
  <si>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</si>
  <si>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</si>
  <si>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</si>
  <si>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</si>
  <si>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</si>
  <si>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</si>
  <si>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</si>
  <si>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</si>
  <si>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</si>
  <si>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</si>
  <si>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</si>
  <si>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</si>
  <si>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</si>
  <si>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</si>
  <si>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</si>
  <si>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</si>
  <si>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</si>
  <si>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</si>
  <si>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</si>
  <si>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</si>
  <si>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</si>
  <si>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</si>
  <si>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</si>
  <si>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</si>
  <si>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</si>
  <si>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</si>
  <si>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</si>
  <si>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</si>
  <si>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</si>
  <si>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</si>
  <si>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</si>
  <si>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</si>
  <si>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</si>
  <si>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</si>
  <si>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</si>
  <si>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</si>
  <si>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</si>
  <si>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</si>
  <si>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</si>
  <si>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</si>
  <si>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</si>
  <si>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</si>
  <si>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</si>
  <si>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</si>
  <si>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</si>
  <si>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</si>
  <si>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</si>
  <si>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</si>
  <si>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</si>
  <si>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</si>
  <si>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</si>
  <si>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</si>
  <si>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</si>
  <si>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</si>
  <si>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</si>
  <si>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</si>
  <si>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</si>
  <si>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</si>
  <si>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</si>
  <si>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</si>
  <si>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</si>
  <si>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</si>
  <si>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</si>
  <si>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</si>
  <si>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</si>
  <si>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</si>
  <si>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</si>
  <si>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</si>
  <si>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</si>
  <si>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</si>
  <si>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</si>
  <si>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</si>
  <si>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</si>
  <si>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</si>
  <si>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</si>
  <si>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</si>
  <si>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</si>
  <si>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</si>
  <si>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</si>
  <si>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</si>
  <si>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</si>
  <si>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</si>
  <si>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</si>
  <si>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</si>
  <si>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</si>
  <si>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</si>
  <si>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</si>
  <si>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</si>
  <si>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</si>
  <si>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</si>
  <si>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</si>
  <si>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</si>
  <si>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</si>
  <si>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</si>
  <si>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</si>
  <si>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</si>
  <si>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</si>
  <si>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</si>
  <si>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</si>
  <si>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</si>
  <si>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</si>
  <si>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</si>
  <si>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</si>
  <si>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</si>
  <si>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</si>
  <si>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</si>
  <si>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</si>
  <si>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</si>
  <si>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</si>
  <si>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</si>
  <si>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</si>
  <si>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</si>
  <si>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</si>
  <si>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</si>
  <si>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</si>
  <si>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</si>
  <si>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</si>
  <si>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</si>
  <si>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</si>
  <si>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</si>
  <si>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</si>
  <si>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</si>
  <si>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</si>
  <si>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</si>
  <si>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</si>
  <si>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</si>
  <si>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</si>
  <si>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</si>
  <si>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</si>
  <si>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</si>
  <si>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</si>
  <si>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</si>
  <si>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</si>
  <si>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</si>
  <si>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</si>
  <si>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</si>
  <si>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</si>
  <si>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</si>
  <si>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</si>
  <si>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</si>
  <si>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</si>
  <si>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</si>
  <si>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</si>
  <si>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</si>
  <si>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</si>
  <si>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</si>
  <si>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</si>
  <si>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</si>
  <si>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</si>
  <si>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</si>
  <si>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</si>
  <si>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</si>
  <si>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</si>
  <si>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</si>
  <si>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</si>
  <si>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</si>
  <si>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</si>
  <si>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</si>
  <si>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</si>
  <si>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</si>
  <si>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</si>
  <si>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</si>
  <si>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</si>
  <si>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</si>
  <si>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</si>
  <si>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</si>
  <si>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</si>
  <si>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</si>
  <si>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</si>
  <si>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</si>
  <si>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</si>
  <si>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</si>
  <si>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</si>
  <si>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</si>
  <si>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</si>
  <si>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</si>
  <si>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</si>
  <si>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</si>
  <si>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</si>
  <si>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</si>
  <si>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</si>
  <si>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</si>
  <si>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</si>
  <si>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</si>
  <si>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</si>
  <si>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</si>
  <si>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</si>
  <si>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</si>
  <si>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</si>
  <si>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</si>
  <si>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</si>
  <si>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</si>
  <si>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</si>
  <si>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</si>
  <si>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</si>
  <si>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</si>
  <si>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</si>
  <si>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</si>
  <si>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</si>
  <si>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</si>
  <si>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</si>
  <si>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</si>
  <si>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</si>
  <si>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</si>
  <si>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</si>
  <si>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</si>
  <si>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</si>
  <si>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</si>
  <si>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</si>
  <si>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</si>
  <si>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</si>
  <si>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</si>
  <si>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</si>
  <si>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</si>
  <si>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</si>
  <si>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</si>
  <si>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</si>
  <si>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</si>
  <si>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</si>
  <si>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</si>
  <si>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</si>
  <si>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</si>
  <si>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</si>
  <si>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</si>
  <si>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</si>
  <si>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</si>
  <si>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</si>
  <si>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</si>
  <si>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</si>
  <si>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</si>
  <si>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</si>
  <si>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</si>
  <si>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</si>
  <si>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</si>
  <si>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</si>
  <si>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</si>
  <si>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</si>
  <si>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</si>
  <si>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</si>
  <si>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</si>
  <si>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</si>
  <si>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</si>
  <si>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</si>
  <si>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</si>
  <si>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</si>
  <si>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</si>
  <si>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</si>
  <si>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</si>
  <si>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</si>
  <si>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</si>
  <si>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</si>
  <si>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</si>
  <si>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</si>
  <si>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</si>
  <si>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</si>
  <si>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</si>
  <si>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</si>
  <si>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</si>
  <si>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</si>
  <si>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</si>
  <si>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</si>
  <si>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</si>
  <si>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</si>
  <si>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</si>
  <si>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</si>
  <si>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</si>
  <si>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</si>
  <si>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</si>
  <si>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</si>
  <si>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</si>
  <si>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</si>
  <si>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</si>
  <si>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</si>
  <si>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</si>
  <si>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</si>
  <si>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</si>
  <si>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</si>
  <si>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</si>
  <si>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</si>
  <si>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</si>
  <si>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</si>
  <si>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</si>
  <si>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</si>
  <si>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</si>
  <si>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</si>
  <si>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</si>
  <si>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</si>
  <si>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</si>
  <si>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</si>
  <si>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</si>
  <si>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</si>
  <si>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</si>
  <si>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</si>
  <si>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</si>
  <si>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</si>
  <si>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</si>
  <si>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</si>
  <si>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</si>
  <si>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</si>
  <si>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</si>
  <si>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</si>
  <si>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</si>
  <si>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</si>
  <si>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</si>
  <si>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</si>
  <si>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</si>
  <si>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</si>
  <si>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</si>
  <si>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</si>
  <si>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</si>
  <si>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</si>
  <si>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</si>
  <si>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</si>
  <si>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</si>
  <si>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</si>
  <si>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</si>
  <si>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</si>
  <si>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</si>
  <si>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</si>
  <si>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</si>
  <si>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</si>
  <si>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</si>
  <si>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</si>
  <si>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</si>
  <si>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</si>
  <si>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</si>
  <si>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</si>
  <si>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</si>
  <si>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</si>
  <si>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</si>
  <si>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</si>
  <si>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</si>
  <si>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</si>
  <si>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</si>
  <si>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</si>
  <si>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</si>
  <si>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</si>
  <si>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</si>
  <si>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</si>
  <si>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</si>
  <si>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</si>
  <si>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</si>
  <si>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</si>
  <si>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</si>
  <si>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</si>
  <si>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</si>
  <si>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</si>
  <si>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</si>
  <si>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</si>
  <si>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</si>
  <si>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</si>
  <si>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</si>
  <si>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</si>
  <si>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</si>
  <si>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</si>
  <si>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</si>
  <si>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</si>
  <si>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</si>
  <si>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</si>
  <si>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</si>
  <si>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</si>
  <si>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</si>
  <si>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</si>
  <si>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</si>
  <si>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</si>
  <si>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</si>
  <si>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</si>
  <si>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</si>
  <si>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</si>
  <si>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</si>
  <si>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</si>
  <si>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</si>
  <si>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</si>
  <si>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</si>
  <si>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</si>
  <si>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</si>
  <si>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</si>
  <si>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</si>
  <si>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</si>
  <si>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</si>
  <si>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</si>
  <si>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</si>
  <si>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</si>
  <si>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</si>
  <si>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</si>
  <si>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</si>
  <si>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</si>
  <si>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</si>
  <si>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</si>
  <si>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</si>
  <si>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</si>
  <si>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</si>
  <si>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</si>
  <si>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</si>
  <si>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</si>
  <si>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</si>
  <si>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</si>
  <si>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</si>
  <si>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</si>
  <si>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</si>
  <si>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</si>
  <si>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</si>
  <si>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</si>
  <si>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</si>
  <si>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</si>
  <si>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</si>
  <si>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</si>
  <si>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</si>
  <si>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</si>
  <si>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</si>
  <si>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</si>
  <si>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</si>
  <si>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</si>
  <si>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</si>
  <si>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</si>
  <si>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</si>
  <si>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</si>
  <si>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</si>
  <si>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</si>
  <si>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</si>
  <si>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</si>
  <si>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</si>
  <si>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</si>
  <si>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</si>
  <si>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</si>
  <si>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</si>
  <si>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</si>
  <si>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</si>
  <si>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</si>
  <si>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</si>
  <si>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</si>
  <si>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</si>
  <si>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</si>
  <si>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</si>
  <si>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</si>
  <si>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</si>
  <si>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</si>
  <si>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</si>
  <si>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</si>
  <si>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</si>
  <si>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</si>
  <si>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</si>
  <si>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</si>
  <si>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</si>
  <si>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</si>
  <si>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</si>
  <si>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</si>
  <si>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</si>
  <si>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</si>
  <si>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</si>
  <si>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</si>
  <si>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</si>
  <si>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</si>
  <si>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</si>
  <si>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</si>
  <si>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</si>
  <si>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</si>
  <si>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</si>
  <si>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</si>
  <si>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</si>
  <si>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</si>
  <si>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</si>
  <si>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</si>
  <si>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</si>
  <si>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</si>
  <si>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</si>
  <si>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</si>
  <si>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</si>
  <si>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</si>
  <si>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</si>
  <si>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</si>
  <si>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</si>
  <si>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</si>
  <si>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</si>
  <si>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</si>
  <si>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</si>
  <si>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</si>
  <si>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</si>
  <si>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</si>
  <si>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</si>
  <si>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</si>
  <si>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</si>
  <si>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</si>
  <si>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</si>
  <si>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</si>
  <si>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</si>
  <si>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</si>
  <si>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</si>
  <si>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</si>
  <si>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</si>
  <si>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</si>
  <si>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</si>
  <si>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</si>
  <si>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</si>
  <si>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</si>
  <si>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</si>
  <si>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</si>
  <si>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</si>
  <si>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</si>
  <si>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</si>
  <si>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</si>
  <si>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</si>
  <si>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</si>
  <si>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</si>
  <si>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</si>
  <si>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</si>
  <si>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</si>
  <si>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</si>
  <si>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</si>
  <si>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</si>
  <si>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</si>
  <si>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</si>
  <si>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</si>
  <si>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</si>
  <si>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</si>
  <si>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</si>
  <si>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</si>
  <si>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</si>
  <si>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</si>
  <si>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</si>
  <si>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</si>
  <si>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</si>
  <si>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</si>
  <si>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</si>
  <si>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</si>
  <si>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</si>
  <si>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</si>
  <si>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</si>
  <si>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</si>
  <si>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</si>
  <si>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</si>
  <si>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</si>
  <si>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</si>
  <si>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</si>
  <si>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</si>
  <si>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</si>
  <si>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</si>
  <si>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</si>
  <si>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</si>
  <si>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</si>
  <si>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</si>
  <si>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</si>
  <si>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</si>
  <si>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</si>
  <si>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</si>
  <si>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</si>
  <si>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</si>
  <si>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</si>
  <si>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</si>
  <si>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</si>
  <si>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</si>
  <si>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</si>
  <si>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</si>
  <si>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</si>
  <si>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</si>
  <si>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</si>
  <si>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</si>
  <si>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</si>
  <si>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</si>
  <si>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</si>
  <si>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</si>
  <si>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</si>
  <si>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</si>
  <si>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</si>
  <si>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</si>
  <si>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</si>
  <si>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</si>
  <si>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</si>
  <si>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</si>
  <si>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</si>
  <si>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</si>
  <si>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</si>
  <si>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</si>
  <si>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</si>
  <si>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</si>
  <si>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</si>
  <si>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</si>
  <si>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</si>
  <si>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</si>
  <si>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</si>
  <si>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</si>
  <si>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</si>
  <si>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</si>
  <si>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</si>
  <si>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</si>
  <si>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</si>
  <si>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</si>
  <si>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</si>
  <si>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</si>
  <si>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</si>
  <si>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</si>
  <si>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</si>
  <si>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</si>
  <si>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</si>
  <si>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</si>
  <si>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</si>
  <si>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</si>
  <si>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</si>
  <si>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</si>
  <si>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</si>
  <si>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</si>
  <si>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</si>
  <si>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</si>
  <si>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</si>
  <si>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</si>
  <si>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</si>
  <si>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</si>
  <si>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</si>
  <si>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</si>
  <si>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</si>
  <si>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</si>
  <si>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</si>
  <si>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</si>
  <si>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</si>
  <si>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</si>
  <si>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</si>
  <si>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</si>
  <si>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</si>
  <si>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</si>
  <si>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</si>
  <si>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</si>
  <si>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</si>
  <si>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</si>
  <si>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</si>
  <si>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</si>
  <si>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</si>
  <si>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</si>
  <si>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</si>
  <si>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</si>
  <si>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</si>
  <si>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</si>
  <si>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</si>
  <si>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</si>
  <si>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</si>
  <si>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</si>
  <si>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</si>
  <si>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</si>
  <si>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</si>
  <si>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</si>
  <si>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</si>
  <si>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</si>
  <si>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</si>
  <si>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</si>
  <si>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</si>
  <si>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</si>
  <si>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</si>
  <si>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</si>
  <si>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</si>
  <si>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</si>
  <si>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</si>
  <si>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</si>
  <si>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</si>
  <si>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</si>
  <si>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</si>
  <si>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</si>
  <si>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</si>
  <si>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</si>
  <si>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</si>
  <si>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</si>
  <si>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</si>
  <si>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</si>
  <si>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</si>
  <si>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</si>
  <si>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</si>
  <si>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</si>
  <si>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</si>
  <si>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</si>
  <si>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</si>
  <si>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</si>
  <si>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</si>
  <si>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</si>
  <si>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</si>
  <si>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</si>
  <si>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</si>
  <si>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</si>
  <si>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</si>
  <si>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</si>
  <si>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</si>
  <si>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</si>
  <si>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</si>
  <si>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</si>
  <si>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</si>
  <si>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</si>
  <si>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</si>
  <si>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</si>
  <si>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</si>
  <si>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</si>
  <si>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</si>
  <si>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</si>
  <si>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</si>
  <si>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</si>
  <si>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</si>
  <si>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</si>
  <si>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</si>
  <si>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</si>
  <si>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</si>
  <si>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</si>
  <si>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</si>
  <si>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</si>
  <si>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</si>
  <si>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</si>
  <si>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</si>
  <si>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</si>
  <si>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</si>
  <si>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</si>
  <si>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</si>
  <si>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</si>
  <si>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</si>
  <si>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</si>
  <si>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</si>
  <si>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</si>
  <si>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</si>
  <si>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</si>
  <si>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</si>
  <si>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</si>
  <si>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</si>
  <si>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</si>
  <si>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</si>
  <si>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</si>
  <si>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</si>
  <si>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</si>
  <si>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</si>
  <si>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</si>
  <si>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</si>
  <si>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</si>
  <si>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</si>
  <si>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</si>
  <si>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</si>
  <si>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</si>
  <si>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</si>
  <si>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</si>
  <si>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</si>
  <si>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</si>
  <si>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</si>
  <si>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</si>
  <si>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</si>
  <si>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</si>
  <si>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</si>
  <si>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</si>
  <si>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</si>
  <si>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</si>
  <si>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</si>
  <si>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</si>
  <si>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</si>
  <si>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</si>
  <si>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</si>
  <si>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</si>
  <si>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</si>
  <si>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</si>
  <si>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</si>
  <si>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</si>
  <si>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</si>
  <si>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</si>
  <si>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</si>
  <si>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</si>
  <si>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</si>
  <si>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</si>
  <si>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</si>
  <si>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</si>
  <si>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</si>
  <si>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</si>
  <si>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</si>
  <si>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</si>
  <si>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</si>
  <si>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</si>
  <si>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</si>
  <si>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</si>
  <si>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</si>
  <si>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</si>
  <si>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</si>
  <si>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</si>
  <si>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</si>
  <si>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</si>
  <si>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</si>
  <si>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</si>
  <si>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</si>
  <si>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</si>
  <si>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</si>
  <si>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</si>
  <si>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</si>
  <si>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</si>
  <si>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</si>
  <si>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</si>
  <si>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</si>
  <si>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</si>
  <si>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</si>
  <si>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</si>
  <si>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</si>
  <si>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</si>
  <si>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</si>
  <si>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</si>
  <si>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</si>
  <si>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</si>
  <si>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</si>
  <si>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</si>
  <si>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</si>
  <si>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</si>
  <si>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</si>
  <si>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</si>
  <si>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</si>
  <si>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</si>
  <si>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</si>
  <si>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</si>
  <si>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</si>
  <si>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</si>
  <si>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</si>
  <si>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</si>
  <si>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</si>
  <si>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</si>
  <si>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</si>
  <si>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</si>
  <si>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</si>
  <si>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</si>
  <si>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</si>
  <si>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</si>
  <si>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</si>
  <si>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</si>
  <si>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</si>
  <si>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</si>
  <si>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</si>
  <si>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</si>
  <si>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</si>
  <si>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</si>
  <si>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</si>
  <si>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</si>
  <si>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</si>
  <si>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</si>
  <si>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</si>
  <si>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</si>
  <si>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</si>
  <si>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</si>
  <si>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</si>
  <si>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</si>
  <si>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</si>
  <si>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</si>
  <si>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</si>
  <si>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</si>
  <si>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</si>
  <si>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</si>
  <si>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</si>
  <si>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</si>
  <si>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</si>
  <si>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</si>
  <si>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</si>
  <si>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</si>
  <si>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</si>
  <si>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</si>
  <si>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</si>
  <si>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</si>
  <si>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</si>
  <si>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</si>
  <si>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</si>
  <si>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</si>
  <si>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</si>
  <si>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</si>
  <si>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</si>
  <si>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</si>
  <si>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</si>
  <si>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</si>
  <si>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</si>
  <si>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</si>
  <si>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</si>
  <si>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</si>
  <si>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</si>
  <si>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</si>
  <si>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</si>
  <si>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</si>
  <si>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</si>
  <si>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</si>
  <si>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</si>
  <si>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</si>
  <si>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</si>
  <si>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</si>
  <si>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</si>
  <si>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</si>
  <si>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</si>
  <si>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</si>
  <si>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</si>
  <si>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</si>
  <si>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</si>
  <si>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</si>
  <si>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</si>
  <si>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</si>
  <si>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</si>
  <si>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</si>
  <si>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</si>
  <si>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</si>
  <si>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</si>
  <si>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</si>
  <si>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</si>
  <si>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</si>
  <si>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</si>
  <si>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</si>
  <si>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</si>
  <si>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</si>
  <si>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</si>
  <si>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</si>
  <si>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</si>
  <si>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</si>
  <si>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</si>
  <si>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</si>
  <si>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</si>
  <si>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</si>
  <si>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</si>
  <si>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</si>
  <si>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</si>
  <si>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</si>
  <si>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</si>
  <si>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</si>
  <si>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</si>
  <si>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</si>
  <si>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</si>
  <si>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</si>
  <si>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</si>
  <si>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</si>
  <si>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</si>
  <si>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</si>
  <si>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</si>
  <si>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</si>
  <si>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</si>
  <si>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</si>
  <si>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</si>
  <si>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</si>
  <si>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</si>
  <si>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</si>
  <si>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</si>
  <si>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</si>
  <si>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</si>
  <si>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</si>
  <si>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</si>
  <si>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</si>
  <si>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</si>
  <si>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</si>
  <si>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</si>
  <si>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</si>
  <si>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</si>
  <si>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</si>
  <si>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</si>
  <si>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</si>
  <si>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</si>
  <si>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</si>
  <si>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</si>
  <si>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</si>
  <si>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</si>
  <si>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</si>
  <si>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</si>
  <si>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</si>
  <si>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</si>
  <si>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</si>
  <si>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</si>
  <si>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</si>
  <si>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</si>
  <si>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</si>
  <si>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</si>
  <si>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</si>
  <si>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</si>
  <si>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</si>
  <si>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</si>
  <si>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</si>
  <si>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</si>
  <si>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</si>
  <si>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</si>
  <si>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</si>
  <si>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</si>
  <si>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</si>
  <si>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</si>
  <si>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</si>
  <si>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</si>
  <si>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</si>
  <si>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</si>
  <si>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</si>
  <si>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</si>
  <si>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</si>
  <si>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</si>
  <si>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</si>
  <si>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</si>
  <si>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</si>
  <si>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</si>
  <si>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</si>
  <si>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</si>
  <si>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</si>
  <si>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</si>
  <si>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</si>
  <si>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</si>
  <si>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</si>
  <si>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</si>
  <si>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</si>
  <si>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</si>
  <si>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</si>
  <si>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</si>
  <si>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</si>
  <si>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</si>
  <si>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</si>
  <si>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</si>
  <si>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</si>
  <si>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</si>
  <si>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</si>
  <si>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</si>
  <si>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</si>
  <si>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</si>
  <si>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</si>
  <si>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</si>
  <si>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</si>
  <si>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</si>
  <si>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</si>
  <si>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</si>
  <si>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</si>
  <si>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</si>
  <si>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</si>
  <si>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</si>
  <si>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</si>
  <si>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</si>
  <si>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</si>
  <si>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</si>
  <si>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</si>
  <si>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</si>
  <si>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</si>
  <si>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</si>
  <si>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</si>
  <si>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</si>
  <si>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</si>
  <si>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</si>
  <si>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</si>
  <si>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</si>
  <si>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</si>
  <si>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</si>
  <si>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</si>
  <si>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</si>
  <si>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</si>
  <si>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</si>
  <si>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</si>
  <si>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</si>
  <si>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</si>
  <si>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</si>
  <si>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</si>
  <si>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</si>
  <si>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</si>
  <si>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</si>
  <si>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</si>
  <si>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</si>
  <si>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</si>
  <si>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</si>
  <si>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</si>
  <si>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</si>
  <si>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</si>
  <si>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</si>
  <si>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</si>
  <si>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</si>
  <si>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</si>
  <si>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</si>
  <si>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</si>
  <si>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</si>
  <si>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</si>
  <si>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</si>
  <si>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</si>
  <si>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</si>
  <si>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</si>
  <si>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</si>
  <si>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</si>
  <si>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</si>
  <si>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</si>
  <si>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</si>
  <si>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</si>
  <si>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</si>
  <si>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</si>
  <si>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</si>
  <si>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</si>
  <si>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</si>
  <si>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</si>
  <si>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</si>
  <si>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</si>
  <si>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</si>
  <si>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</si>
  <si>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</si>
  <si>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</si>
  <si>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</si>
  <si>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</si>
  <si>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</si>
  <si>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</si>
  <si>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</si>
  <si>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</si>
  <si>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</si>
  <si>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</si>
  <si>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</si>
  <si>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</si>
  <si>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</si>
  <si>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</si>
  <si>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</si>
  <si>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</si>
  <si>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</si>
  <si>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</si>
  <si>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</si>
  <si>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</si>
  <si>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</si>
  <si>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</si>
  <si>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</si>
  <si>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</si>
  <si>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</si>
  <si>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</si>
  <si>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</si>
  <si>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</si>
  <si>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</si>
  <si>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</si>
  <si>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</si>
  <si>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</si>
  <si>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</si>
  <si>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</si>
  <si>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</si>
  <si>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</si>
  <si>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</si>
  <si>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</si>
  <si>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</si>
  <si>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</si>
  <si>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</si>
  <si>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</si>
  <si>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</si>
  <si>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</si>
  <si>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</si>
  <si>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</si>
  <si>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</si>
  <si>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</si>
  <si>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</si>
  <si>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</si>
  <si>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</si>
  <si>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</si>
  <si>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</si>
  <si>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</si>
  <si>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</si>
  <si>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</si>
  <si>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</si>
  <si>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</si>
  <si>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</si>
  <si>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</si>
  <si>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</si>
  <si>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</si>
  <si>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</si>
  <si>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</si>
  <si>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</si>
  <si>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</si>
  <si>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</si>
  <si>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</si>
  <si>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</si>
  <si>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</si>
  <si>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</si>
  <si>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</si>
  <si>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</si>
  <si>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</si>
  <si>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</si>
  <si>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</si>
  <si>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</si>
  <si>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</si>
  <si>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</si>
  <si>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</si>
  <si>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</si>
  <si>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</si>
  <si>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</si>
  <si>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</si>
  <si>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</si>
  <si>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</si>
  <si>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</si>
  <si>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</si>
  <si>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</si>
  <si>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</si>
  <si>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</si>
  <si>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</si>
  <si>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</si>
  <si>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</si>
  <si>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</si>
  <si>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</si>
  <si>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</si>
  <si>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</si>
  <si>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</si>
  <si>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</si>
  <si>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</si>
  <si>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</si>
  <si>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</si>
  <si>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</si>
  <si>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</si>
  <si>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</si>
  <si>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</si>
  <si>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</si>
  <si>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</si>
  <si>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</si>
  <si>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</si>
  <si>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</si>
  <si>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</si>
  <si>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</si>
  <si>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</si>
  <si>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</si>
  <si>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</si>
  <si>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</si>
  <si>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</si>
  <si>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</si>
  <si>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</si>
  <si>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</si>
  <si>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</si>
  <si>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</si>
  <si>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</si>
  <si>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</si>
  <si>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</si>
  <si>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</si>
  <si>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</si>
  <si>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</si>
  <si>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</si>
  <si>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</si>
  <si>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</si>
  <si>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</si>
  <si>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</si>
  <si>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</si>
  <si>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</si>
  <si>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</si>
  <si>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</si>
  <si>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</si>
  <si>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</si>
  <si>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</si>
  <si>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</si>
  <si>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</si>
  <si>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</si>
  <si>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</si>
  <si>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</si>
  <si>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</si>
  <si>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</si>
  <si>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</si>
  <si>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</si>
  <si>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</si>
  <si>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</si>
  <si>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</si>
  <si>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</si>
  <si>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</si>
  <si>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</si>
  <si>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</si>
  <si>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</si>
  <si>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</si>
  <si>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</si>
  <si>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</si>
  <si>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</si>
  <si>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</si>
  <si>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</si>
  <si>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</si>
  <si>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</si>
  <si>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</si>
  <si>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</si>
  <si>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</si>
  <si>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</si>
  <si>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</si>
  <si>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</si>
  <si>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</si>
  <si>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</si>
  <si>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</si>
  <si>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</si>
  <si>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</si>
  <si>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</si>
  <si>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</si>
  <si>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</si>
  <si>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</si>
  <si>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</si>
  <si>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</si>
  <si>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</si>
  <si>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</si>
  <si>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</si>
  <si>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</si>
  <si>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</si>
  <si>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</si>
  <si>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</si>
  <si>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</si>
  <si>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</si>
  <si>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</si>
  <si>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</si>
  <si>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</si>
  <si>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</si>
  <si>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</si>
  <si>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</si>
  <si>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</si>
  <si>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</si>
  <si>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</si>
  <si>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</si>
  <si>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</si>
  <si>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</si>
  <si>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</si>
  <si>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</si>
  <si>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</si>
  <si>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</si>
  <si>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</si>
  <si>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</si>
  <si>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</si>
  <si>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</si>
  <si>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</si>
  <si>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</si>
  <si>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</si>
  <si>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</si>
  <si>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</si>
  <si>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</si>
  <si>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</si>
  <si>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</si>
  <si>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</si>
  <si>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</si>
  <si>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</si>
  <si>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</si>
  <si>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</si>
  <si>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</si>
  <si>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</si>
  <si>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</si>
  <si>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</si>
  <si>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</si>
  <si>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</si>
  <si>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</si>
  <si>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</si>
  <si>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</si>
  <si>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</si>
  <si>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</si>
  <si>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</si>
  <si>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</si>
  <si>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</si>
  <si>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</si>
  <si>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</si>
  <si>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</si>
  <si>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</si>
  <si>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</si>
  <si>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</si>
  <si>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</si>
  <si>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</si>
  <si>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</si>
  <si>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</si>
  <si>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</si>
  <si>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</si>
  <si>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</si>
  <si>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</si>
  <si>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</si>
  <si>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</si>
  <si>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</si>
  <si>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</si>
  <si>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</si>
  <si>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</si>
  <si>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</si>
  <si>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</si>
  <si>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</si>
  <si>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</si>
  <si>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</si>
  <si>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</si>
  <si>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</si>
  <si>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</si>
  <si>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</si>
  <si>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</si>
  <si>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</si>
  <si>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</si>
  <si>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</si>
  <si>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</si>
  <si>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</si>
  <si>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</si>
  <si>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</si>
  <si>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</si>
  <si>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</si>
  <si>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</si>
  <si>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</si>
  <si>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</si>
  <si>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</si>
  <si>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</si>
  <si>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</si>
  <si>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</si>
  <si>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</si>
  <si>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</si>
  <si>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</si>
  <si>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</si>
  <si>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</si>
  <si>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</si>
  <si>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</si>
  <si>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</si>
  <si>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</si>
  <si>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</si>
  <si>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</si>
  <si>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</si>
  <si>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</si>
  <si>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</si>
  <si>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</si>
  <si>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</si>
  <si>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</si>
  <si>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</si>
  <si>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</si>
  <si>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</si>
  <si>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</si>
  <si>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</si>
  <si>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</si>
  <si>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</si>
  <si>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</si>
  <si>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</si>
  <si>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</si>
  <si>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</si>
  <si>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</si>
  <si>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</si>
  <si>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</si>
  <si>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</si>
  <si>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</si>
  <si>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</si>
  <si>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</si>
  <si>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</si>
  <si>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</si>
  <si>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</si>
  <si>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</si>
  <si>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</si>
  <si>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</si>
  <si>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</si>
  <si>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</si>
  <si>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</si>
  <si>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</si>
  <si>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</si>
  <si>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</si>
  <si>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</si>
  <si>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</si>
  <si>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</si>
  <si>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</si>
  <si>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</si>
  <si>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</si>
  <si>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</si>
  <si>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</si>
  <si>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</si>
  <si>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</si>
  <si>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</si>
  <si>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</si>
  <si>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</si>
  <si>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</si>
  <si>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</si>
  <si>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</si>
  <si>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</si>
  <si>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</si>
  <si>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</si>
  <si>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</si>
  <si>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</si>
  <si>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</si>
  <si>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</si>
  <si>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</si>
  <si>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</si>
  <si>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</si>
  <si>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</si>
  <si>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</si>
  <si>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</si>
  <si>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</si>
  <si>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</si>
  <si>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</si>
  <si>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</si>
  <si>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</si>
  <si>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</si>
  <si>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</si>
  <si>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</si>
  <si>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</si>
  <si>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</si>
  <si>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</si>
  <si>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</si>
  <si>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</si>
  <si>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</si>
  <si>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</si>
  <si>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</si>
  <si>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</si>
  <si>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</si>
  <si>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</si>
  <si>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</si>
  <si>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</si>
  <si>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</si>
  <si>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</si>
  <si>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</si>
  <si>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</si>
  <si>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</si>
  <si>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</si>
  <si>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</si>
  <si>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</si>
  <si>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</si>
  <si>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</si>
  <si>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</si>
  <si>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</si>
  <si>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</si>
  <si>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</si>
  <si>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</si>
  <si>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</si>
  <si>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</si>
  <si>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</si>
  <si>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</si>
  <si>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</si>
  <si>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</si>
  <si>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</si>
  <si>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</si>
  <si>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</si>
  <si>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</si>
  <si>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</si>
  <si>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</si>
  <si>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</si>
  <si>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</si>
  <si>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</si>
  <si>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</si>
  <si>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</si>
  <si>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</si>
  <si>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</si>
  <si>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</si>
  <si>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</si>
  <si>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</si>
  <si>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</si>
  <si>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</si>
  <si>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</si>
  <si>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</si>
  <si>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</si>
  <si>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</si>
  <si>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</si>
  <si>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</si>
  <si>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</si>
  <si>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</si>
  <si>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</si>
  <si>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</si>
  <si>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</si>
  <si>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</si>
  <si>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</si>
  <si>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</si>
  <si>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</si>
  <si>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</si>
  <si>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</si>
  <si>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</si>
  <si>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</si>
  <si>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</si>
  <si>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</si>
  <si>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</si>
  <si>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</si>
  <si>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</si>
  <si>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</si>
  <si>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</si>
  <si>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</si>
  <si>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</si>
  <si>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</si>
  <si>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</si>
  <si>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</si>
  <si>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</si>
  <si>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</si>
  <si>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</si>
  <si>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</si>
  <si>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</si>
  <si>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</si>
  <si>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</si>
  <si>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</si>
  <si>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</si>
  <si>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</si>
  <si>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</si>
  <si>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</si>
  <si>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</si>
  <si>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</si>
  <si>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</si>
  <si>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</si>
  <si>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</si>
  <si>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</si>
  <si>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</si>
  <si>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</si>
  <si>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</si>
  <si>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</si>
  <si>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</si>
  <si>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301; Cecil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</si>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</sst>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26505308-453F-4A2F-AD31-A0285D426A1B}"/>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151</v>
          </cell>
        </row>
        <row r="4">
          <cell r="B4" t="str">
            <v>Central American*</v>
          </cell>
          <cell r="D4">
            <v>0</v>
          </cell>
        </row>
        <row r="5">
          <cell r="B5" t="str">
            <v>Costa Rican</v>
          </cell>
          <cell r="D5">
            <v>0</v>
          </cell>
        </row>
        <row r="6">
          <cell r="B6" t="str">
            <v>Guatemalan</v>
          </cell>
          <cell r="D6">
            <v>64</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54</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2369</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605</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266</v>
          </cell>
        </row>
        <row r="68">
          <cell r="B68" t="str">
            <v>Greek alone</v>
          </cell>
          <cell r="D68">
            <v>0</v>
          </cell>
        </row>
        <row r="69">
          <cell r="B69" t="str">
            <v>Hungarian alone</v>
          </cell>
          <cell r="D69">
            <v>0</v>
          </cell>
        </row>
        <row r="70">
          <cell r="B70" t="str">
            <v>Icelandic alone</v>
          </cell>
          <cell r="D70">
            <v>0</v>
          </cell>
        </row>
        <row r="71">
          <cell r="B71" t="str">
            <v>Irish alone</v>
          </cell>
          <cell r="D71">
            <v>319</v>
          </cell>
        </row>
        <row r="72">
          <cell r="B72" t="str">
            <v>Italian alone</v>
          </cell>
          <cell r="D72">
            <v>133</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62</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35</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1787</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1789</v>
          </cell>
        </row>
        <row r="145">
          <cell r="B145" t="str">
            <v>White alone or in combination with one or more other races</v>
          </cell>
          <cell r="D145" t="e">
            <v>#N/A</v>
          </cell>
        </row>
        <row r="146">
          <cell r="B146" t="str">
            <v>European alone or in any combination*</v>
          </cell>
          <cell r="D146">
            <v>2526</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49</v>
          </cell>
        </row>
        <row r="168">
          <cell r="B168" t="str">
            <v>English alone or in any combination</v>
          </cell>
          <cell r="D168">
            <v>996</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81</v>
          </cell>
        </row>
        <row r="173">
          <cell r="B173" t="str">
            <v>Frisian alone or in any combination</v>
          </cell>
          <cell r="D173">
            <v>0</v>
          </cell>
        </row>
        <row r="174">
          <cell r="B174" t="str">
            <v>Georgian alone or in any combination</v>
          </cell>
          <cell r="D174">
            <v>0</v>
          </cell>
        </row>
        <row r="175">
          <cell r="B175" t="str">
            <v>German alone or in any combination</v>
          </cell>
          <cell r="D175">
            <v>781</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879</v>
          </cell>
        </row>
        <row r="180">
          <cell r="B180" t="str">
            <v>Italian alone or in any combination</v>
          </cell>
          <cell r="D180">
            <v>356</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153</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150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27</v>
          </cell>
        </row>
        <row r="212">
          <cell r="B212" t="str">
            <v>Welsh alone or in any combination</v>
          </cell>
          <cell r="D212">
            <v>38</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1957</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1898</v>
          </cell>
        </row>
        <row r="253">
          <cell r="B253" t="str">
            <v>Black or African American alone</v>
          </cell>
          <cell r="D253" t="e">
            <v>#N/A</v>
          </cell>
        </row>
        <row r="254">
          <cell r="B254" t="str">
            <v>African American alone</v>
          </cell>
          <cell r="D254">
            <v>106</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97</v>
          </cell>
        </row>
        <row r="317">
          <cell r="B317" t="str">
            <v>Other Black or African American alone, specified</v>
          </cell>
          <cell r="D317">
            <v>0</v>
          </cell>
        </row>
        <row r="318">
          <cell r="B318" t="str">
            <v>Other Black or African American alone, not specified</v>
          </cell>
          <cell r="D318">
            <v>64</v>
          </cell>
        </row>
        <row r="319">
          <cell r="B319" t="str">
            <v>Black or African American alone or in combination with one or more other races</v>
          </cell>
          <cell r="D319" t="e">
            <v>#N/A</v>
          </cell>
        </row>
        <row r="320">
          <cell r="B320" t="str">
            <v>African American alone or in any combination</v>
          </cell>
          <cell r="D320">
            <v>122</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67</v>
          </cell>
        </row>
        <row r="385">
          <cell r="B385" t="str">
            <v>American Indian and Alaska Native alone</v>
          </cell>
          <cell r="D385">
            <v>67</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128</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23</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45</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27</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C48A55-EC82-47E3-9E73-0AF3F4E7D287}">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2369</v>
      </c>
      <c r="C5" s="10" t="s">
        <v>5</v>
      </c>
      <c r="D5" s="11">
        <v>2526</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49</v>
      </c>
      <c r="E26" s="16" t="e">
        <f>VLOOKUP($D26,'[1]Profile_Cnty Export'!$B$2:$D$3010,3,FALSE)</f>
        <v>#N/A</v>
      </c>
    </row>
    <row r="27" spans="1:5" x14ac:dyDescent="0.25">
      <c r="A27" t="s">
        <v>48</v>
      </c>
      <c r="B27" s="17">
        <v>605</v>
      </c>
      <c r="C27" s="10" t="s">
        <v>49</v>
      </c>
      <c r="D27" s="18">
        <v>996</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81</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266</v>
      </c>
      <c r="C34" s="14" t="s">
        <v>63</v>
      </c>
      <c r="D34" s="15">
        <v>781</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319</v>
      </c>
      <c r="C38" s="14" t="s">
        <v>71</v>
      </c>
      <c r="D38" s="15">
        <v>879</v>
      </c>
      <c r="E38" s="16" t="e">
        <f>VLOOKUP($D38,'[1]Profile_Cnty Export'!$B$2:$D$3010,3,FALSE)</f>
        <v>#N/A</v>
      </c>
    </row>
    <row r="39" spans="1:5" x14ac:dyDescent="0.25">
      <c r="A39" t="s">
        <v>72</v>
      </c>
      <c r="B39" s="17">
        <v>133</v>
      </c>
      <c r="C39" s="10" t="s">
        <v>73</v>
      </c>
      <c r="D39" s="18">
        <v>356</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62</v>
      </c>
      <c r="C54" s="14" t="s">
        <v>103</v>
      </c>
      <c r="D54" s="15">
        <v>153</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35</v>
      </c>
      <c r="C61" s="10" t="s">
        <v>117</v>
      </c>
      <c r="D61" s="18">
        <v>150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27</v>
      </c>
      <c r="E70" s="16" t="e">
        <f>VLOOKUP($D70,'[1]Profile_Cnty Export'!$B$2:$D$3010,3,FALSE)</f>
        <v>#N/A</v>
      </c>
    </row>
    <row r="71" spans="1:5" x14ac:dyDescent="0.25">
      <c r="A71" t="s">
        <v>136</v>
      </c>
      <c r="B71" s="17">
        <v>0</v>
      </c>
      <c r="C71" s="10" t="s">
        <v>137</v>
      </c>
      <c r="D71" s="18">
        <v>38</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1787</v>
      </c>
      <c r="C101" s="10" t="s">
        <v>197</v>
      </c>
      <c r="D101" s="11">
        <v>1957</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1789</v>
      </c>
      <c r="C111" s="20" t="s">
        <v>217</v>
      </c>
      <c r="D111" s="21">
        <v>1898</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106</v>
      </c>
      <c r="C114" s="10" t="s">
        <v>221</v>
      </c>
      <c r="D114" s="24">
        <v>122</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97</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64</v>
      </c>
      <c r="C178" s="20" t="s">
        <v>349</v>
      </c>
      <c r="D178" s="30">
        <v>67</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128</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23</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45</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27</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151</v>
      </c>
      <c r="C1498" s="12"/>
    </row>
    <row r="1499" spans="1:5" x14ac:dyDescent="0.25">
      <c r="A1499" t="s">
        <v>2978</v>
      </c>
      <c r="B1499" s="25">
        <v>0</v>
      </c>
      <c r="C1499" s="16"/>
    </row>
    <row r="1500" spans="1:5" x14ac:dyDescent="0.25">
      <c r="A1500" t="s">
        <v>2979</v>
      </c>
      <c r="B1500" s="17">
        <v>0</v>
      </c>
      <c r="C1500" s="12"/>
    </row>
    <row r="1501" spans="1:5" x14ac:dyDescent="0.25">
      <c r="A1501" t="s">
        <v>2980</v>
      </c>
      <c r="B1501" s="13">
        <v>64</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54</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EFD744D-5308-43C6-AEF5-7D76043C860E}"/>
</file>

<file path=customXml/itemProps2.xml><?xml version="1.0" encoding="utf-8"?>
<ds:datastoreItem xmlns:ds="http://schemas.openxmlformats.org/officeDocument/2006/customXml" ds:itemID="{C5870697-4740-47B1-812A-91ACA928AFF8}"/>
</file>

<file path=customXml/itemProps3.xml><?xml version="1.0" encoding="utf-8"?>
<ds:datastoreItem xmlns:ds="http://schemas.openxmlformats.org/officeDocument/2006/customXml" ds:itemID="{1C93B007-E7AA-4DED-BF2D-2A74076C5AF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2023-09-27T11:55:35Z</dcterms:created>
  <dcterms:modified xsi:type="dcterms:W3CDTF">2023-09-27T11:55:36Z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