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8B82826-7175-4232-AAD7-8DB7B9F26F34}" xr6:coauthVersionLast="47" xr6:coauthVersionMax="47" xr10:uidLastSave="{00000000-0000-0000-0000-000000000000}"/>
  <bookViews>
    <workbookView xWindow="28680" yWindow="-120" windowWidth="29040" windowHeight="15840" xr2:uid="{2F0743ED-3B13-4E21-BF26-41FF5ED9ECB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<sst xmlns="http://schemas.openxmlformats.org/spreadsheetml/2006/main" count="3037" uniqueCount="3020">
  <si>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</si>
  <si>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</si>
  <si>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</si>
  <si>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</si>
  <si>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</si>
  <si>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</si>
  <si>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</si>
  <si>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</si>
  <si>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</si>
  <si>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</si>
  <si>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</si>
  <si>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</si>
  <si>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</si>
  <si>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</si>
  <si>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</si>
  <si>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</si>
  <si>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</si>
  <si>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</si>
  <si>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</si>
  <si>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</si>
  <si>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</si>
  <si>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</si>
  <si>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</si>
  <si>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</si>
  <si>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</si>
  <si>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</si>
  <si>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</si>
  <si>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</si>
  <si>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</si>
  <si>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</si>
  <si>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</si>
  <si>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</si>
  <si>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</si>
  <si>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</si>
  <si>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</si>
  <si>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</si>
  <si>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</si>
  <si>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</si>
  <si>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</si>
  <si>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</si>
  <si>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</si>
  <si>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</si>
  <si>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</si>
  <si>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</si>
  <si>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</si>
  <si>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</si>
  <si>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</si>
  <si>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</si>
  <si>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</si>
  <si>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</si>
  <si>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</si>
  <si>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</si>
  <si>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</si>
  <si>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</si>
  <si>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</si>
  <si>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</si>
  <si>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</si>
  <si>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</si>
  <si>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</si>
  <si>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</si>
  <si>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</si>
  <si>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</si>
  <si>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</si>
  <si>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</si>
  <si>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</si>
  <si>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</si>
  <si>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</si>
  <si>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</si>
  <si>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</si>
  <si>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</si>
  <si>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</si>
  <si>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</si>
  <si>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</si>
  <si>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</si>
  <si>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</si>
  <si>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</si>
  <si>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</si>
  <si>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</si>
  <si>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</si>
  <si>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</si>
  <si>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</si>
  <si>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</si>
  <si>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</si>
  <si>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</si>
  <si>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</si>
  <si>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</si>
  <si>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</si>
  <si>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</si>
  <si>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</si>
  <si>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</si>
  <si>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</si>
  <si>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</si>
  <si>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</si>
  <si>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</si>
  <si>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</si>
  <si>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</si>
  <si>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</si>
  <si>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</si>
  <si>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</si>
  <si>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</si>
  <si>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</si>
  <si>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</si>
  <si>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</si>
  <si>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</si>
  <si>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</si>
  <si>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</si>
  <si>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</si>
  <si>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</si>
  <si>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</si>
  <si>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</si>
  <si>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</si>
  <si>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</si>
  <si>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</si>
  <si>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</si>
  <si>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</si>
  <si>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</si>
  <si>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</si>
  <si>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</si>
  <si>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</si>
  <si>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</si>
  <si>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</si>
  <si>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</si>
  <si>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</si>
  <si>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</si>
  <si>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</si>
  <si>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</si>
  <si>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</si>
  <si>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</si>
  <si>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</si>
  <si>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</si>
  <si>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</si>
  <si>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</si>
  <si>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</si>
  <si>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</si>
  <si>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</si>
  <si>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</si>
  <si>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</si>
  <si>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</si>
  <si>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</si>
  <si>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</si>
  <si>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</si>
  <si>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</si>
  <si>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</si>
  <si>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</si>
  <si>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</si>
  <si>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</si>
  <si>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</si>
  <si>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</si>
  <si>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</si>
  <si>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</si>
  <si>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</si>
  <si>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</si>
  <si>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</si>
  <si>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</si>
  <si>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</si>
  <si>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</si>
  <si>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</si>
  <si>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</si>
  <si>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</si>
  <si>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</si>
  <si>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</si>
  <si>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</si>
  <si>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</si>
  <si>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</si>
  <si>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</si>
  <si>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</si>
  <si>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</si>
  <si>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</si>
  <si>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</si>
  <si>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</si>
  <si>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</si>
  <si>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</si>
  <si>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</si>
  <si>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</si>
  <si>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</si>
  <si>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</si>
  <si>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</si>
  <si>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</si>
  <si>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</si>
  <si>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</si>
  <si>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</si>
  <si>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</si>
  <si>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</si>
  <si>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</si>
  <si>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</si>
  <si>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</si>
  <si>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</si>
  <si>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</si>
  <si>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</si>
  <si>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</si>
  <si>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</si>
  <si>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</si>
  <si>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</si>
  <si>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</si>
  <si>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</si>
  <si>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</si>
  <si>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</si>
  <si>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</si>
  <si>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</si>
  <si>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</si>
  <si>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</si>
  <si>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</si>
  <si>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</si>
  <si>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</si>
  <si>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</si>
  <si>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</si>
  <si>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</si>
  <si>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</si>
  <si>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</si>
  <si>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</si>
  <si>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</si>
  <si>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</si>
  <si>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</si>
  <si>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</si>
  <si>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</si>
  <si>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</si>
  <si>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</si>
  <si>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</si>
  <si>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</si>
  <si>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</si>
  <si>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</si>
  <si>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</si>
  <si>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</si>
  <si>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</si>
  <si>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</si>
  <si>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</si>
  <si>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</si>
  <si>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</si>
  <si>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</si>
  <si>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</si>
  <si>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</si>
  <si>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</si>
  <si>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</si>
  <si>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</si>
  <si>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</si>
  <si>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</si>
  <si>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</si>
  <si>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</si>
  <si>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</si>
  <si>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</si>
  <si>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</si>
  <si>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</si>
  <si>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</si>
  <si>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</si>
  <si>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</si>
  <si>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</si>
  <si>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</si>
  <si>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</si>
  <si>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</si>
  <si>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</si>
  <si>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</si>
  <si>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</si>
  <si>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</si>
  <si>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</si>
  <si>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</si>
  <si>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</si>
  <si>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</si>
  <si>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</si>
  <si>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</si>
  <si>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</si>
  <si>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</si>
  <si>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</si>
  <si>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</si>
  <si>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</si>
  <si>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</si>
  <si>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</si>
  <si>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</si>
  <si>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</si>
  <si>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</si>
  <si>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</si>
  <si>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</si>
  <si>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</si>
  <si>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</si>
  <si>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</si>
  <si>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</si>
  <si>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</si>
  <si>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</si>
  <si>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</si>
  <si>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</si>
  <si>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</si>
  <si>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</si>
  <si>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</si>
  <si>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</si>
  <si>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</si>
  <si>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</si>
  <si>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</si>
  <si>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</si>
  <si>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</si>
  <si>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</si>
  <si>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</si>
  <si>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</si>
  <si>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</si>
  <si>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</si>
  <si>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</si>
  <si>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</si>
  <si>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</si>
  <si>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</si>
  <si>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</si>
  <si>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</si>
  <si>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</si>
  <si>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</si>
  <si>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</si>
  <si>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</si>
  <si>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</si>
  <si>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</si>
  <si>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</si>
  <si>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</si>
  <si>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</si>
  <si>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</si>
  <si>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</si>
  <si>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</si>
  <si>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</si>
  <si>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</si>
  <si>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</si>
  <si>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</si>
  <si>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</si>
  <si>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</si>
  <si>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</si>
  <si>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</si>
  <si>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</si>
  <si>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</si>
  <si>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</si>
  <si>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</si>
  <si>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</si>
  <si>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</si>
  <si>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</si>
  <si>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</si>
  <si>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</si>
  <si>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</si>
  <si>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</si>
  <si>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</si>
  <si>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</si>
  <si>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</si>
  <si>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</si>
  <si>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</si>
  <si>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</si>
  <si>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</si>
  <si>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</si>
  <si>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</si>
  <si>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</si>
  <si>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</si>
  <si>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</si>
  <si>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</si>
  <si>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</si>
  <si>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</si>
  <si>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</si>
  <si>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</si>
  <si>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</si>
  <si>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</si>
  <si>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</si>
  <si>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</si>
  <si>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</si>
  <si>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</si>
  <si>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</si>
  <si>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</si>
  <si>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</si>
  <si>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</si>
  <si>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</si>
  <si>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</si>
  <si>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</si>
  <si>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</si>
  <si>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</si>
  <si>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</si>
  <si>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</si>
  <si>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</si>
  <si>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</si>
  <si>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</si>
  <si>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</si>
  <si>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</si>
  <si>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</si>
  <si>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</si>
  <si>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</si>
  <si>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</si>
  <si>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</si>
  <si>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</si>
  <si>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</si>
  <si>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</si>
  <si>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</si>
  <si>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</si>
  <si>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</si>
  <si>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</si>
  <si>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</si>
  <si>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</si>
  <si>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</si>
  <si>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</si>
  <si>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</si>
  <si>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</si>
  <si>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</si>
  <si>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</si>
  <si>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</si>
  <si>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</si>
  <si>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</si>
  <si>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</si>
  <si>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</si>
  <si>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</si>
  <si>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</si>
  <si>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</si>
  <si>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</si>
  <si>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</si>
  <si>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</si>
  <si>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</si>
  <si>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</si>
  <si>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</si>
  <si>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</si>
  <si>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</si>
  <si>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</si>
  <si>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</si>
  <si>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</si>
  <si>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</si>
  <si>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</si>
  <si>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</si>
  <si>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</si>
  <si>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</si>
  <si>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</si>
  <si>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</si>
  <si>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</si>
  <si>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</si>
  <si>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</si>
  <si>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</si>
  <si>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</si>
  <si>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</si>
  <si>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</si>
  <si>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</si>
  <si>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</si>
  <si>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</si>
  <si>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</si>
  <si>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</si>
  <si>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</si>
  <si>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</si>
  <si>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</si>
  <si>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</si>
  <si>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</si>
  <si>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</si>
  <si>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</si>
  <si>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</si>
  <si>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</si>
  <si>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</si>
  <si>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</si>
  <si>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</si>
  <si>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</si>
  <si>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</si>
  <si>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</si>
  <si>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</si>
  <si>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</si>
  <si>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</si>
  <si>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</si>
  <si>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</si>
  <si>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</si>
  <si>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</si>
  <si>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</si>
  <si>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</si>
  <si>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</si>
  <si>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</si>
  <si>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</si>
  <si>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</si>
  <si>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</si>
  <si>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</si>
  <si>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</si>
  <si>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</si>
  <si>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</si>
  <si>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</si>
  <si>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</si>
  <si>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</si>
  <si>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</si>
  <si>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</si>
  <si>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</si>
  <si>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</si>
  <si>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</si>
  <si>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</si>
  <si>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</si>
  <si>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</si>
  <si>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</si>
  <si>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</si>
  <si>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</si>
  <si>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</si>
  <si>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</si>
  <si>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</si>
  <si>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</si>
  <si>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</si>
  <si>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</si>
  <si>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</si>
  <si>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</si>
  <si>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</si>
  <si>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</si>
  <si>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</si>
  <si>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</si>
  <si>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</si>
  <si>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</si>
  <si>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</si>
  <si>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</si>
  <si>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</si>
  <si>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</si>
  <si>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</si>
  <si>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</si>
  <si>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</si>
  <si>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</si>
  <si>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</si>
  <si>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</si>
  <si>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</si>
  <si>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</si>
  <si>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</si>
  <si>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</si>
  <si>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</si>
  <si>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</si>
  <si>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</si>
  <si>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</si>
  <si>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</si>
  <si>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</si>
  <si>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</si>
  <si>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</si>
  <si>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</si>
  <si>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</si>
  <si>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</si>
  <si>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</si>
  <si>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</si>
  <si>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</si>
  <si>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</si>
  <si>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</si>
  <si>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</si>
  <si>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</si>
  <si>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</si>
  <si>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</si>
  <si>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</si>
  <si>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</si>
  <si>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</si>
  <si>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</si>
  <si>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</si>
  <si>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</si>
  <si>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</si>
  <si>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</si>
  <si>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</si>
  <si>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</si>
  <si>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</si>
  <si>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</si>
  <si>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</si>
  <si>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</si>
  <si>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</si>
  <si>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</si>
  <si>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</si>
  <si>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</si>
  <si>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</si>
  <si>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</si>
  <si>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</si>
  <si>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</si>
  <si>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</si>
  <si>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</si>
  <si>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</si>
  <si>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</si>
  <si>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</si>
  <si>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</si>
  <si>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</si>
  <si>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</si>
  <si>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</si>
  <si>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</si>
  <si>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</si>
  <si>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</si>
  <si>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</si>
  <si>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</si>
  <si>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</si>
  <si>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</si>
  <si>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</si>
  <si>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</si>
  <si>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</si>
  <si>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</si>
  <si>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</si>
  <si>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</si>
  <si>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</si>
  <si>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</si>
  <si>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</si>
  <si>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</si>
  <si>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</si>
  <si>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</si>
  <si>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</si>
  <si>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</si>
  <si>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</si>
  <si>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</si>
  <si>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</si>
  <si>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</si>
  <si>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</si>
  <si>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</si>
  <si>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</si>
  <si>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</si>
  <si>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</si>
  <si>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</si>
  <si>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</si>
  <si>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</si>
  <si>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</si>
  <si>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</si>
  <si>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</si>
  <si>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</si>
  <si>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</si>
  <si>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</si>
  <si>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</si>
  <si>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</si>
  <si>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</si>
  <si>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</si>
  <si>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</si>
  <si>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</si>
  <si>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</si>
  <si>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</si>
  <si>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</si>
  <si>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</si>
  <si>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</si>
  <si>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</si>
  <si>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</si>
  <si>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</si>
  <si>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</si>
  <si>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</si>
  <si>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</si>
  <si>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</si>
  <si>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</si>
  <si>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</si>
  <si>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</si>
  <si>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</si>
  <si>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</si>
  <si>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</si>
  <si>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</si>
  <si>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</si>
  <si>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</si>
  <si>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</si>
  <si>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</si>
  <si>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</si>
  <si>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</si>
  <si>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</si>
  <si>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</si>
  <si>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</si>
  <si>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</si>
  <si>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</si>
  <si>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</si>
  <si>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</si>
  <si>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</si>
  <si>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</si>
  <si>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</si>
  <si>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</si>
  <si>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</si>
  <si>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</si>
  <si>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</si>
  <si>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</si>
  <si>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</si>
  <si>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</si>
  <si>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</si>
  <si>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</si>
  <si>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</si>
  <si>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</si>
  <si>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</si>
  <si>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</si>
  <si>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</si>
  <si>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</si>
  <si>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</si>
  <si>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</si>
  <si>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</si>
  <si>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</si>
  <si>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</si>
  <si>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</si>
  <si>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</si>
  <si>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</si>
  <si>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</si>
  <si>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</si>
  <si>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</si>
  <si>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</si>
  <si>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</si>
  <si>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</si>
  <si>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</si>
  <si>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</si>
  <si>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</si>
  <si>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</si>
  <si>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</si>
  <si>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</si>
  <si>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</si>
  <si>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</si>
  <si>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</si>
  <si>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</si>
  <si>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</si>
  <si>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</si>
  <si>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</si>
  <si>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</si>
  <si>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</si>
  <si>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</si>
  <si>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</si>
  <si>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</si>
  <si>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</si>
  <si>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</si>
  <si>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</si>
  <si>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</si>
  <si>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</si>
  <si>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</si>
  <si>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</si>
  <si>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</si>
  <si>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</si>
  <si>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</si>
  <si>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</si>
  <si>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</si>
  <si>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</si>
  <si>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</si>
  <si>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</si>
  <si>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</si>
  <si>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</si>
  <si>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</si>
  <si>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</si>
  <si>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</si>
  <si>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</si>
  <si>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</si>
  <si>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</si>
  <si>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</si>
  <si>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</si>
  <si>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</si>
  <si>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</si>
  <si>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</si>
  <si>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</si>
  <si>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</si>
  <si>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</si>
  <si>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</si>
  <si>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</si>
  <si>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</si>
  <si>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</si>
  <si>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</si>
  <si>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</si>
  <si>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</si>
  <si>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</si>
  <si>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</si>
  <si>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</si>
  <si>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</si>
  <si>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</si>
  <si>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</si>
  <si>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</si>
  <si>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</si>
  <si>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</si>
  <si>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</si>
  <si>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</si>
  <si>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</si>
  <si>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</si>
  <si>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</si>
  <si>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</si>
  <si>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</si>
  <si>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</si>
  <si>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</si>
  <si>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</si>
  <si>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</si>
  <si>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</si>
  <si>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</si>
  <si>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</si>
  <si>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</si>
  <si>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</si>
  <si>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</si>
  <si>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</si>
  <si>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</si>
  <si>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</si>
  <si>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</si>
  <si>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</si>
  <si>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</si>
  <si>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</si>
  <si>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</si>
  <si>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</si>
  <si>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</si>
  <si>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</si>
  <si>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</si>
  <si>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</si>
  <si>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</si>
  <si>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</si>
  <si>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</si>
  <si>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</si>
  <si>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</si>
  <si>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</si>
  <si>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</si>
  <si>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</si>
  <si>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</si>
  <si>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</si>
  <si>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</si>
  <si>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</si>
  <si>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</si>
  <si>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</si>
  <si>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</si>
  <si>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</si>
  <si>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</si>
  <si>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</si>
  <si>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</si>
  <si>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</si>
  <si>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</si>
  <si>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</si>
  <si>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</si>
  <si>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</si>
  <si>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</si>
  <si>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</si>
  <si>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</si>
  <si>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</si>
  <si>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</si>
  <si>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</si>
  <si>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</si>
  <si>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</si>
  <si>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</si>
  <si>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</si>
  <si>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</si>
  <si>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</si>
  <si>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</si>
  <si>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</si>
  <si>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</si>
  <si>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</si>
  <si>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</si>
  <si>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</si>
  <si>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</si>
  <si>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</si>
  <si>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</si>
  <si>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</si>
  <si>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</si>
  <si>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</si>
  <si>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</si>
  <si>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</si>
  <si>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</si>
  <si>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</si>
  <si>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</si>
  <si>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</si>
  <si>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</si>
  <si>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</si>
  <si>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</si>
  <si>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</si>
  <si>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</si>
  <si>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</si>
  <si>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</si>
  <si>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</si>
  <si>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</si>
  <si>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</si>
  <si>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</si>
  <si>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</si>
  <si>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</si>
  <si>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</si>
  <si>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</si>
  <si>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</si>
  <si>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</si>
  <si>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</si>
  <si>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</si>
  <si>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</si>
  <si>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</si>
  <si>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</si>
  <si>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</si>
  <si>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</si>
  <si>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</si>
  <si>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</si>
  <si>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</si>
  <si>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</si>
  <si>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</si>
  <si>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</si>
  <si>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</si>
  <si>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</si>
  <si>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</si>
  <si>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</si>
  <si>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</si>
  <si>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</si>
  <si>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</si>
  <si>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</si>
  <si>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</si>
  <si>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</si>
  <si>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</si>
  <si>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</si>
  <si>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</si>
  <si>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</si>
  <si>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</si>
  <si>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</si>
  <si>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</si>
  <si>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</si>
  <si>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</si>
  <si>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</si>
  <si>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</si>
  <si>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</si>
  <si>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</si>
  <si>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</si>
  <si>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</si>
  <si>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</si>
  <si>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</si>
  <si>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</si>
  <si>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</si>
  <si>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</si>
  <si>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</si>
  <si>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</si>
  <si>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</si>
  <si>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</si>
  <si>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</si>
  <si>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</si>
  <si>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</si>
  <si>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</si>
  <si>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</si>
  <si>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</si>
  <si>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</si>
  <si>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</si>
  <si>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</si>
  <si>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</si>
  <si>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</si>
  <si>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</si>
  <si>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</si>
  <si>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</si>
  <si>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</si>
  <si>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</si>
  <si>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</si>
  <si>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</si>
  <si>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</si>
  <si>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</si>
  <si>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</si>
  <si>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</si>
  <si>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</si>
  <si>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</si>
  <si>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</si>
  <si>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</si>
  <si>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</si>
  <si>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</si>
  <si>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</si>
  <si>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</si>
  <si>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</si>
  <si>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</si>
  <si>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</si>
  <si>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</si>
  <si>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</si>
  <si>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</si>
  <si>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</si>
  <si>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</si>
  <si>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</si>
  <si>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</si>
  <si>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</si>
  <si>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</si>
  <si>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</si>
  <si>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</si>
  <si>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</si>
  <si>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</si>
  <si>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</si>
  <si>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</si>
  <si>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</si>
  <si>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</si>
  <si>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</si>
  <si>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</si>
  <si>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</si>
  <si>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</si>
  <si>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</si>
  <si>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</si>
  <si>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</si>
  <si>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</si>
  <si>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</si>
  <si>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</si>
  <si>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</si>
  <si>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</si>
  <si>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</si>
  <si>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</si>
  <si>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</si>
  <si>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</si>
  <si>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</si>
  <si>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</si>
  <si>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</si>
  <si>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</si>
  <si>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</si>
  <si>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</si>
  <si>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</si>
  <si>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</si>
  <si>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</si>
  <si>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</si>
  <si>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</si>
  <si>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</si>
  <si>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</si>
  <si>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</si>
  <si>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</si>
  <si>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</si>
  <si>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</si>
  <si>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</si>
  <si>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</si>
  <si>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</si>
  <si>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</si>
  <si>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</si>
  <si>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</si>
  <si>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</si>
  <si>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</si>
  <si>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</si>
  <si>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</si>
  <si>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</si>
  <si>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</si>
  <si>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</si>
  <si>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</si>
  <si>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</si>
  <si>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</si>
  <si>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</si>
  <si>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</si>
  <si>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</si>
  <si>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</si>
  <si>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</si>
  <si>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</si>
  <si>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</si>
  <si>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</si>
  <si>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</si>
  <si>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</si>
  <si>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</si>
  <si>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</si>
  <si>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</si>
  <si>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</si>
  <si>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</si>
  <si>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</si>
  <si>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</si>
  <si>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</si>
  <si>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</si>
  <si>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</si>
  <si>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</si>
  <si>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</si>
  <si>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</si>
  <si>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</si>
  <si>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</si>
  <si>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</si>
  <si>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</si>
  <si>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</si>
  <si>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</si>
  <si>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</si>
  <si>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</si>
  <si>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</si>
  <si>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</si>
  <si>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</si>
  <si>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</si>
  <si>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</si>
  <si>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</si>
  <si>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</si>
  <si>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</si>
  <si>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</si>
  <si>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</si>
  <si>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</si>
  <si>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</si>
  <si>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</si>
  <si>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</si>
  <si>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</si>
  <si>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</si>
  <si>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</si>
  <si>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</si>
  <si>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</si>
  <si>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</si>
  <si>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</si>
  <si>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</si>
  <si>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</si>
  <si>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</si>
  <si>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</si>
  <si>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</si>
  <si>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</si>
  <si>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</si>
  <si>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</si>
  <si>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</si>
  <si>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</si>
  <si>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</si>
  <si>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</si>
  <si>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</si>
  <si>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</si>
  <si>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</si>
  <si>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</si>
  <si>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</si>
  <si>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</si>
  <si>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</si>
  <si>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</si>
  <si>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</si>
  <si>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</si>
  <si>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</si>
  <si>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</si>
  <si>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</si>
  <si>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</si>
  <si>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</si>
  <si>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</si>
  <si>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</si>
  <si>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</si>
  <si>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</si>
  <si>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</si>
  <si>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</si>
  <si>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</si>
  <si>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</si>
  <si>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</si>
  <si>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</si>
  <si>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</si>
  <si>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</si>
  <si>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</si>
  <si>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</si>
  <si>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</si>
  <si>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</si>
  <si>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</si>
  <si>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</si>
  <si>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</si>
  <si>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</si>
  <si>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</si>
  <si>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</si>
  <si>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</si>
  <si>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</si>
  <si>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</si>
  <si>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</si>
  <si>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</si>
  <si>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</si>
  <si>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</si>
  <si>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</si>
  <si>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</si>
  <si>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</si>
  <si>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</si>
  <si>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</si>
  <si>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</si>
  <si>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</si>
  <si>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</si>
  <si>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</si>
  <si>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</si>
  <si>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</si>
  <si>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</si>
  <si>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</si>
  <si>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</si>
  <si>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</si>
  <si>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</si>
  <si>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</si>
  <si>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</si>
  <si>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</si>
  <si>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</si>
  <si>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</si>
  <si>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</si>
  <si>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</si>
  <si>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</si>
  <si>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</si>
  <si>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</si>
  <si>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</si>
  <si>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</si>
  <si>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</si>
  <si>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</si>
  <si>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</si>
  <si>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</si>
  <si>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</si>
  <si>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</si>
  <si>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</si>
  <si>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</si>
  <si>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</si>
  <si>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</si>
  <si>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</si>
  <si>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</si>
  <si>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</si>
  <si>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</si>
  <si>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</si>
  <si>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</si>
  <si>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</si>
  <si>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</si>
  <si>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</si>
  <si>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</si>
  <si>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</si>
  <si>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</si>
  <si>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</si>
  <si>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</si>
  <si>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</si>
  <si>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</si>
  <si>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</si>
  <si>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</si>
  <si>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</si>
  <si>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</si>
  <si>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</si>
  <si>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</si>
  <si>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</si>
  <si>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</si>
  <si>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</si>
  <si>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</si>
  <si>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</si>
  <si>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</si>
  <si>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</si>
  <si>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</si>
  <si>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</si>
  <si>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</si>
  <si>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</si>
  <si>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</si>
  <si>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</si>
  <si>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</si>
  <si>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</si>
  <si>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</si>
  <si>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</si>
  <si>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</si>
  <si>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</si>
  <si>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</si>
  <si>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</si>
  <si>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</si>
  <si>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</si>
  <si>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</si>
  <si>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</si>
  <si>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</si>
  <si>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</si>
  <si>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</si>
  <si>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</si>
  <si>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</si>
  <si>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</si>
  <si>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</si>
  <si>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</si>
  <si>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</si>
  <si>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</si>
  <si>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</si>
  <si>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</si>
  <si>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</si>
  <si>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</si>
  <si>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</si>
  <si>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</si>
  <si>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</si>
  <si>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</si>
  <si>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</si>
  <si>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</si>
  <si>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</si>
  <si>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</si>
  <si>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</si>
  <si>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</si>
  <si>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</si>
  <si>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</si>
  <si>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</si>
  <si>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</si>
  <si>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</si>
  <si>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</si>
  <si>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</si>
  <si>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</si>
  <si>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</si>
  <si>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</si>
  <si>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</si>
  <si>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</si>
  <si>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</si>
  <si>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</si>
  <si>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</si>
  <si>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</si>
  <si>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</si>
  <si>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</si>
  <si>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</si>
  <si>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</si>
  <si>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</si>
  <si>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</si>
  <si>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</si>
  <si>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</si>
  <si>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</si>
  <si>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</si>
  <si>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</si>
  <si>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</si>
  <si>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</si>
  <si>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</si>
  <si>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</si>
  <si>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</si>
  <si>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</si>
  <si>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</si>
  <si>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</si>
  <si>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</si>
  <si>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</si>
  <si>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</si>
  <si>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</si>
  <si>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</si>
  <si>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</si>
  <si>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</si>
  <si>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</si>
  <si>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</si>
  <si>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</si>
  <si>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</si>
  <si>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</si>
  <si>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</si>
  <si>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</si>
  <si>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</si>
  <si>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</si>
  <si>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</si>
  <si>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</si>
  <si>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</si>
  <si>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</si>
  <si>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</si>
  <si>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</si>
  <si>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</si>
  <si>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</si>
  <si>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</si>
  <si>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</si>
  <si>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</si>
  <si>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</si>
  <si>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</si>
  <si>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</si>
  <si>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</si>
  <si>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</si>
  <si>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</si>
  <si>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</si>
  <si>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</si>
  <si>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</si>
  <si>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</si>
  <si>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</si>
  <si>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</si>
  <si>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</si>
  <si>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</si>
  <si>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</si>
  <si>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</si>
  <si>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</si>
  <si>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</si>
  <si>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</si>
  <si>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</si>
  <si>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</si>
  <si>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</si>
  <si>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</si>
  <si>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</si>
  <si>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</si>
  <si>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</si>
  <si>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</si>
  <si>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</si>
  <si>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</si>
  <si>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</si>
  <si>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</si>
  <si>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</si>
  <si>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</si>
  <si>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</si>
  <si>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</si>
  <si>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</si>
  <si>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</si>
  <si>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</si>
  <si>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</si>
  <si>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</si>
  <si>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</si>
  <si>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</si>
  <si>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</si>
  <si>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</si>
  <si>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</si>
  <si>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</si>
  <si>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</si>
  <si>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</si>
  <si>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</si>
  <si>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</si>
  <si>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</si>
  <si>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</si>
  <si>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</si>
  <si>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</si>
  <si>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</si>
  <si>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</si>
  <si>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</si>
  <si>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</si>
  <si>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</si>
  <si>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</si>
  <si>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</si>
  <si>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</si>
  <si>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</si>
  <si>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</si>
  <si>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</si>
  <si>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</si>
  <si>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</si>
  <si>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</si>
  <si>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</si>
  <si>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</si>
  <si>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</si>
  <si>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</si>
  <si>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</si>
  <si>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</si>
  <si>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</si>
  <si>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</si>
  <si>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</si>
  <si>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</si>
  <si>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</si>
  <si>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</si>
  <si>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</si>
  <si>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</si>
  <si>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</si>
  <si>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</si>
  <si>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</si>
  <si>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</si>
  <si>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</si>
  <si>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</si>
  <si>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</si>
  <si>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</si>
  <si>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</si>
  <si>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</si>
  <si>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</si>
  <si>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</si>
  <si>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</si>
  <si>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</si>
  <si>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</si>
  <si>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</si>
  <si>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</si>
  <si>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</si>
  <si>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</si>
  <si>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</si>
  <si>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</si>
  <si>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</si>
  <si>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</si>
  <si>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</si>
  <si>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</si>
  <si>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</si>
  <si>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</si>
  <si>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</si>
  <si>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</si>
  <si>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</si>
  <si>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</si>
  <si>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</si>
  <si>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</si>
  <si>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</si>
  <si>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</si>
  <si>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</si>
  <si>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</si>
  <si>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</si>
  <si>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</si>
  <si>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</si>
  <si>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</si>
  <si>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</si>
  <si>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</si>
  <si>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</si>
  <si>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</si>
  <si>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</si>
  <si>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</si>
  <si>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</si>
  <si>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</si>
  <si>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</si>
  <si>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</si>
  <si>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</si>
  <si>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</si>
  <si>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</si>
  <si>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</si>
  <si>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</si>
  <si>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</si>
  <si>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</si>
  <si>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</si>
  <si>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</si>
  <si>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</si>
  <si>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</si>
  <si>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</si>
  <si>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</si>
  <si>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</si>
  <si>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</si>
  <si>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</si>
  <si>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</si>
  <si>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</si>
  <si>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</si>
  <si>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</si>
  <si>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</si>
  <si>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</si>
  <si>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</si>
  <si>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</si>
  <si>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</si>
  <si>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</si>
  <si>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</si>
  <si>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</si>
  <si>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</si>
  <si>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</si>
  <si>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</si>
  <si>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</si>
  <si>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</si>
  <si>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</si>
  <si>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</si>
  <si>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</si>
  <si>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</si>
  <si>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</si>
  <si>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</si>
  <si>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</si>
  <si>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</si>
  <si>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</si>
  <si>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</si>
  <si>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</si>
  <si>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</si>
  <si>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</si>
  <si>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</si>
  <si>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</si>
  <si>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</si>
  <si>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</si>
  <si>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</si>
  <si>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</si>
  <si>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</si>
  <si>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</si>
  <si>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</si>
  <si>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</si>
  <si>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</si>
  <si>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</si>
  <si>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</si>
  <si>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</si>
  <si>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</si>
  <si>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</si>
  <si>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</si>
  <si>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</si>
  <si>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</si>
  <si>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</si>
  <si>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</si>
  <si>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</si>
  <si>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</si>
  <si>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</si>
  <si>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</si>
  <si>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</si>
  <si>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</si>
  <si>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</si>
  <si>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</si>
  <si>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</si>
  <si>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</si>
  <si>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</si>
  <si>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</si>
  <si>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</si>
  <si>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</si>
  <si>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</si>
  <si>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</si>
  <si>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</si>
  <si>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</si>
  <si>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</si>
  <si>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</si>
  <si>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</si>
  <si>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</si>
  <si>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</si>
  <si>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</si>
  <si>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</si>
  <si>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</si>
  <si>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</si>
  <si>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</si>
  <si>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</si>
  <si>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</si>
  <si>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</si>
  <si>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</si>
  <si>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</si>
  <si>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</si>
  <si>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</si>
  <si>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</si>
  <si>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</si>
  <si>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</si>
  <si>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</si>
  <si>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</si>
  <si>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</si>
  <si>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</si>
  <si>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</si>
  <si>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</si>
  <si>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</si>
  <si>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</si>
  <si>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</si>
  <si>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</si>
  <si>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</si>
  <si>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</si>
  <si>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</si>
  <si>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</si>
  <si>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</si>
  <si>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</si>
  <si>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</si>
  <si>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</si>
  <si>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</si>
  <si>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</si>
  <si>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</si>
  <si>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</si>
  <si>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</si>
  <si>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</si>
  <si>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</si>
  <si>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</si>
  <si>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</si>
  <si>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</si>
  <si>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</si>
  <si>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</si>
  <si>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</si>
  <si>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</si>
  <si>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</si>
  <si>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</si>
  <si>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</si>
  <si>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</si>
  <si>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</si>
  <si>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</si>
  <si>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</si>
  <si>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</si>
  <si>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</si>
  <si>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</si>
  <si>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</si>
  <si>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</si>
  <si>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</si>
  <si>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</si>
  <si>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</si>
  <si>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</si>
  <si>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</si>
  <si>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</si>
  <si>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</si>
  <si>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</si>
  <si>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</si>
  <si>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</si>
  <si>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</si>
  <si>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</si>
  <si>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</si>
  <si>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</si>
  <si>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</si>
  <si>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</si>
  <si>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</si>
  <si>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</si>
  <si>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</si>
  <si>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</si>
  <si>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</si>
  <si>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</si>
  <si>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</si>
  <si>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</si>
  <si>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</si>
  <si>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</si>
  <si>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</si>
  <si>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</si>
  <si>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</si>
  <si>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</si>
  <si>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</si>
  <si>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</si>
  <si>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</si>
  <si>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</si>
  <si>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</si>
  <si>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</si>
  <si>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</si>
  <si>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</si>
  <si>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</si>
  <si>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</si>
  <si>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</si>
  <si>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</si>
  <si>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</si>
  <si>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</si>
  <si>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</si>
  <si>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</si>
  <si>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</si>
  <si>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</si>
  <si>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</si>
  <si>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</si>
  <si>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</si>
  <si>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</si>
  <si>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</si>
  <si>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</si>
  <si>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</si>
  <si>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</si>
  <si>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</si>
  <si>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</si>
  <si>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</si>
  <si>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</si>
  <si>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</si>
  <si>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</si>
  <si>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</si>
  <si>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</si>
  <si>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</si>
  <si>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</si>
  <si>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</si>
  <si>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</si>
  <si>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</si>
  <si>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</si>
  <si>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</si>
  <si>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</si>
  <si>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</si>
  <si>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</si>
  <si>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</si>
  <si>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</si>
  <si>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</si>
  <si>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</si>
  <si>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</si>
  <si>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</si>
  <si>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</si>
  <si>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</si>
  <si>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</si>
  <si>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</si>
  <si>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</si>
  <si>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</si>
  <si>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</si>
  <si>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</si>
  <si>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</si>
  <si>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</si>
  <si>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</si>
  <si>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</si>
  <si>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</si>
  <si>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</si>
  <si>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</si>
  <si>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</si>
  <si>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</si>
  <si>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</si>
  <si>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</si>
  <si>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</si>
  <si>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</si>
  <si>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</si>
  <si>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</si>
  <si>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</si>
  <si>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</si>
  <si>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</si>
  <si>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</si>
  <si>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</si>
  <si>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</si>
  <si>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</si>
  <si>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</si>
  <si>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</si>
  <si>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</si>
  <si>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</si>
  <si>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</si>
  <si>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</si>
  <si>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</si>
  <si>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</si>
  <si>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</si>
  <si>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</si>
  <si>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</si>
  <si>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</si>
  <si>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</si>
  <si>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</si>
  <si>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</si>
  <si>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</si>
  <si>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</si>
  <si>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</si>
  <si>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</si>
  <si>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</si>
  <si>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</si>
  <si>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</si>
  <si>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</si>
  <si>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</si>
  <si>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</si>
  <si>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</si>
  <si>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</si>
  <si>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</si>
  <si>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</si>
  <si>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</si>
  <si>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</si>
  <si>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</si>
  <si>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</si>
  <si>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</si>
  <si>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</si>
  <si>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</si>
  <si>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</si>
  <si>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</si>
  <si>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</si>
  <si>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</si>
  <si>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</si>
  <si>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</si>
  <si>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</si>
  <si>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</si>
  <si>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</si>
  <si>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</si>
  <si>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</si>
  <si>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</si>
  <si>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</si>
  <si>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</si>
  <si>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</si>
  <si>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</si>
  <si>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</si>
  <si>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</si>
  <si>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</si>
  <si>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</si>
  <si>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</si>
  <si>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</si>
  <si>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</si>
  <si>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</si>
  <si>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</si>
  <si>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</si>
  <si>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</si>
  <si>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</si>
  <si>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</si>
  <si>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</si>
  <si>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</si>
  <si>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</si>
  <si>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</si>
  <si>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</si>
  <si>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</si>
  <si>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</si>
  <si>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</si>
  <si>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</si>
  <si>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</si>
  <si>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</si>
  <si>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</si>
  <si>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</si>
  <si>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</si>
  <si>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</si>
  <si>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</si>
  <si>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</si>
  <si>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</si>
  <si>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</si>
  <si>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</si>
  <si>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</si>
  <si>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</si>
  <si>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</si>
  <si>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</si>
  <si>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</si>
  <si>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</si>
  <si>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</si>
  <si>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</si>
  <si>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</si>
  <si>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</si>
  <si>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</si>
  <si>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</si>
  <si>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</si>
  <si>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</si>
  <si>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</si>
  <si>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</si>
  <si>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</si>
  <si>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</si>
  <si>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</si>
  <si>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</si>
  <si>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</si>
  <si>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</si>
  <si>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</si>
  <si>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</si>
  <si>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</si>
  <si>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</si>
  <si>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</si>
  <si>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</si>
  <si>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</si>
  <si>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</si>
  <si>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</si>
  <si>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</si>
  <si>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</si>
  <si>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</si>
  <si>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</si>
  <si>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</si>
  <si>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</si>
  <si>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</si>
  <si>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</si>
  <si>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</si>
  <si>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</si>
  <si>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</si>
  <si>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</si>
  <si>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</si>
  <si>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</si>
  <si>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</si>
  <si>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</si>
  <si>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</si>
  <si>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</si>
  <si>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</si>
  <si>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</si>
  <si>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</si>
  <si>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</si>
  <si>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</si>
  <si>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</si>
  <si>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</si>
  <si>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</si>
  <si>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</si>
  <si>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</si>
  <si>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</si>
  <si>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</si>
  <si>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</si>
  <si>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</si>
  <si>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</si>
  <si>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</si>
  <si>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</si>
  <si>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</si>
  <si>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</si>
  <si>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</si>
  <si>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</si>
  <si>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</si>
  <si>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</si>
  <si>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</si>
  <si>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</si>
  <si>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</si>
  <si>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</si>
  <si>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</si>
  <si>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</si>
  <si>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</si>
  <si>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</si>
  <si>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</si>
  <si>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</si>
  <si>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</si>
  <si>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</si>
  <si>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</si>
  <si>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</si>
  <si>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</si>
  <si>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</si>
  <si>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</si>
  <si>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</si>
  <si>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</si>
  <si>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</si>
  <si>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</si>
  <si>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</si>
  <si>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</si>
  <si>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</si>
  <si>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</si>
  <si>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</si>
  <si>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</si>
  <si>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</si>
  <si>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</si>
  <si>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</si>
  <si>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</si>
  <si>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</si>
  <si>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</si>
  <si>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</si>
  <si>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</si>
  <si>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</si>
  <si>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</si>
  <si>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</si>
  <si>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</si>
  <si>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</si>
  <si>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</si>
  <si>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</si>
  <si>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</si>
  <si>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</si>
  <si>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</si>
  <si>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</si>
  <si>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</si>
  <si>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</si>
  <si>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</si>
  <si>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</si>
  <si>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</si>
  <si>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</si>
  <si>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</si>
  <si>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</si>
  <si>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</si>
  <si>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</si>
  <si>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</si>
  <si>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</si>
  <si>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</si>
  <si>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</si>
  <si>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</si>
  <si>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</si>
  <si>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</si>
  <si>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</si>
  <si>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</si>
  <si>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</si>
  <si>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</si>
  <si>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</si>
  <si>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</si>
  <si>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</si>
  <si>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</si>
  <si>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</si>
  <si>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</si>
  <si>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</si>
  <si>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</si>
  <si>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</si>
  <si>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</si>
  <si>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</si>
  <si>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</si>
  <si>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</si>
  <si>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</si>
  <si>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</si>
  <si>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</si>
  <si>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</si>
  <si>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</si>
  <si>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</si>
  <si>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</si>
  <si>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</si>
  <si>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</si>
  <si>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</si>
  <si>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</si>
  <si>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</si>
  <si>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</si>
  <si>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</si>
  <si>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</si>
  <si>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</si>
  <si>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</si>
  <si>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</si>
  <si>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</si>
  <si>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</si>
  <si>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</si>
  <si>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</si>
  <si>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</si>
  <si>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</si>
  <si>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</si>
  <si>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</si>
  <si>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</si>
  <si>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</si>
  <si>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</si>
  <si>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</si>
  <si>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</si>
  <si>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</si>
  <si>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</si>
  <si>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</si>
  <si>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</si>
  <si>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</si>
  <si>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</si>
  <si>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</si>
  <si>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</si>
  <si>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</si>
  <si>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</si>
  <si>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</si>
  <si>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</si>
  <si>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</si>
  <si>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</si>
  <si>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</si>
  <si>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</si>
  <si>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</si>
  <si>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</si>
  <si>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</si>
  <si>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</si>
  <si>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</si>
  <si>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</si>
  <si>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</si>
  <si>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</si>
  <si>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</si>
  <si>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</si>
  <si>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</si>
  <si>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</si>
  <si>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</si>
  <si>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</si>
  <si>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</si>
  <si>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</si>
  <si>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</si>
  <si>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</si>
  <si>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</si>
  <si>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</si>
  <si>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</si>
  <si>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</si>
  <si>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</si>
  <si>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</si>
  <si>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</si>
  <si>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</si>
  <si>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</si>
  <si>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</si>
  <si>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</si>
  <si>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</si>
  <si>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</si>
  <si>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</si>
  <si>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</si>
  <si>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</si>
  <si>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</si>
  <si>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</si>
  <si>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</si>
  <si>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</si>
  <si>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</si>
  <si>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</si>
  <si>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</si>
  <si>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</si>
  <si>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</si>
  <si>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</si>
  <si>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</si>
  <si>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</si>
  <si>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</si>
  <si>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</si>
  <si>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</si>
  <si>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</si>
  <si>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</si>
  <si>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</si>
  <si>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</si>
  <si>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</si>
  <si>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</si>
  <si>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</si>
  <si>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</si>
  <si>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</si>
  <si>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</si>
  <si>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</si>
  <si>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</si>
  <si>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</si>
  <si>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</si>
  <si>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</si>
  <si>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</si>
  <si>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</si>
  <si>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</si>
  <si>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</si>
  <si>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</si>
  <si>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</si>
  <si>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</si>
  <si>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</si>
  <si>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</si>
  <si>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</si>
  <si>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</si>
  <si>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</si>
  <si>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</si>
  <si>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</si>
  <si>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</si>
  <si>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</si>
  <si>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</si>
  <si>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</si>
  <si>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</si>
  <si>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</si>
  <si>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</si>
  <si>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</si>
  <si>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</si>
  <si>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</si>
  <si>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</si>
  <si>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</si>
  <si>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</si>
  <si>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</si>
  <si>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</si>
  <si>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</si>
  <si>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</si>
  <si>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</si>
  <si>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</si>
  <si>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</si>
  <si>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</si>
  <si>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</si>
  <si>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</si>
  <si>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</si>
  <si>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</si>
  <si>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</si>
  <si>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</si>
  <si>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</si>
  <si>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</si>
  <si>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</si>
  <si>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</si>
  <si>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</si>
  <si>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</si>
  <si>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</si>
  <si>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</si>
  <si>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</si>
  <si>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</si>
  <si>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</si>
  <si>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</si>
  <si>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</si>
  <si>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</si>
  <si>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</si>
  <si>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</si>
  <si>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</si>
  <si>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</si>
  <si>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</si>
  <si>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</si>
  <si>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</si>
  <si>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</si>
  <si>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</si>
  <si>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</si>
  <si>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</si>
  <si>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</si>
  <si>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</si>
  <si>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</si>
  <si>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</si>
  <si>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</si>
  <si>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</si>
  <si>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</si>
  <si>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</si>
  <si>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</si>
  <si>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</si>
  <si>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</si>
  <si>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</si>
  <si>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</si>
  <si>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</si>
  <si>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</si>
  <si>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</si>
  <si>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</si>
  <si>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</si>
  <si>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</si>
  <si>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</si>
  <si>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</si>
  <si>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</si>
  <si>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</si>
  <si>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</si>
  <si>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</si>
  <si>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</si>
  <si>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</si>
  <si>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</si>
  <si>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</si>
  <si>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</si>
  <si>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</si>
  <si>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</si>
  <si>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</si>
  <si>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</si>
  <si>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</si>
  <si>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</si>
  <si>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</si>
  <si>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</si>
  <si>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</si>
  <si>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</si>
  <si>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</si>
  <si>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</si>
  <si>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</si>
  <si>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</si>
  <si>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</si>
  <si>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</si>
  <si>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</si>
  <si>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</si>
  <si>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</si>
  <si>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</si>
  <si>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</si>
  <si>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</si>
  <si>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</si>
  <si>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</si>
  <si>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</si>
  <si>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</si>
  <si>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</si>
  <si>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</si>
  <si>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</si>
  <si>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</si>
  <si>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</si>
  <si>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</si>
  <si>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</si>
  <si>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</si>
  <si>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</si>
  <si>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</si>
  <si>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</si>
  <si>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</si>
  <si>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</si>
  <si>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</si>
  <si>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</si>
  <si>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</si>
  <si>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</si>
  <si>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</si>
  <si>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</si>
  <si>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</si>
  <si>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</si>
  <si>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</si>
  <si>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</si>
  <si>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</si>
  <si>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</si>
  <si>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</si>
  <si>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</si>
  <si>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</si>
  <si>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</si>
  <si>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</si>
  <si>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</si>
  <si>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</si>
  <si>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</si>
  <si>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</si>
  <si>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</si>
  <si>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</si>
  <si>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</si>
  <si>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</si>
  <si>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</si>
  <si>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</si>
  <si>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</si>
  <si>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</si>
  <si>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</si>
  <si>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</si>
  <si>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</si>
  <si>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</si>
  <si>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</si>
  <si>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</si>
  <si>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</si>
  <si>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</si>
  <si>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</si>
  <si>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</si>
  <si>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</si>
  <si>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</si>
  <si>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</si>
  <si>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</si>
  <si>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</si>
  <si>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</si>
  <si>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</si>
  <si>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</si>
  <si>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</si>
  <si>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</si>
  <si>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</si>
  <si>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</si>
  <si>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</si>
  <si>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</si>
  <si>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</si>
  <si>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</si>
  <si>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</si>
  <si>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</si>
  <si>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</si>
  <si>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</si>
  <si>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</si>
  <si>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</si>
  <si>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</si>
  <si>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</si>
  <si>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</si>
  <si>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</si>
  <si>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</si>
  <si>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</si>
  <si>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</si>
  <si>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</si>
  <si>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</si>
  <si>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</si>
  <si>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</si>
  <si>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</si>
  <si>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</si>
  <si>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</si>
  <si>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</si>
  <si>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</si>
  <si>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</si>
  <si>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</si>
  <si>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</si>
  <si>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</si>
  <si>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</si>
  <si>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</si>
  <si>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</si>
  <si>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</si>
  <si>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</si>
  <si>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</si>
  <si>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</si>
  <si>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</si>
  <si>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</si>
  <si>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</si>
  <si>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</si>
  <si>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</si>
  <si>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</si>
  <si>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</si>
  <si>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</si>
  <si>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</si>
  <si>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</si>
  <si>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</si>
  <si>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</si>
  <si>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</si>
  <si>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</si>
  <si>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</si>
  <si>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</si>
  <si>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</si>
  <si>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</si>
  <si>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</si>
  <si>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</si>
  <si>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</si>
  <si>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</si>
  <si>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</si>
  <si>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</si>
  <si>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</si>
  <si>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</si>
  <si>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</si>
  <si>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</si>
  <si>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</si>
  <si>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</si>
  <si>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</si>
  <si>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</si>
  <si>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</si>
  <si>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</si>
  <si>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</si>
  <si>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</si>
  <si>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</si>
  <si>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</si>
  <si>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</si>
  <si>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</si>
  <si>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</si>
  <si>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</si>
  <si>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</si>
  <si>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</si>
  <si>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</si>
  <si>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</si>
  <si>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</si>
  <si>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</si>
  <si>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</si>
  <si>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</si>
  <si>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</si>
  <si>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</si>
  <si>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</si>
  <si>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</si>
  <si>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</si>
  <si>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</si>
  <si>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</si>
  <si>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</si>
  <si>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</si>
  <si>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</si>
  <si>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</si>
  <si>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</si>
  <si>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</si>
  <si>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</si>
  <si>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</si>
  <si>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</si>
  <si>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</si>
  <si>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</si>
  <si>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</si>
  <si>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</si>
  <si>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</si>
  <si>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</si>
  <si>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</si>
  <si>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</si>
  <si>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</si>
  <si>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</si>
  <si>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</si>
  <si>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</si>
  <si>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</si>
  <si>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</si>
  <si>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</si>
  <si>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</si>
  <si>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</si>
  <si>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</si>
  <si>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</si>
  <si>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</si>
  <si>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</si>
  <si>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</si>
  <si>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</si>
  <si>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</si>
  <si>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</si>
  <si>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</si>
  <si>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</si>
  <si>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</si>
  <si>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</si>
  <si>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</si>
  <si>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</si>
  <si>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</si>
  <si>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</si>
  <si>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</si>
  <si>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</si>
  <si>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</si>
  <si>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</si>
  <si>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</si>
  <si>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</si>
  <si>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</si>
  <si>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</si>
  <si>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</si>
  <si>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</si>
  <si>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</si>
  <si>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</si>
  <si>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</si>
  <si>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</si>
  <si>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</si>
  <si>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</si>
  <si>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</si>
  <si>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</si>
  <si>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</si>
  <si>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</si>
  <si>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</si>
  <si>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</si>
  <si>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</si>
  <si>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</si>
  <si>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</si>
  <si>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</si>
  <si>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</si>
  <si>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</si>
  <si>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</si>
  <si>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</si>
  <si>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</si>
  <si>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</si>
  <si>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</si>
  <si>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</si>
  <si>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</si>
  <si>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</si>
  <si>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</si>
  <si>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</si>
  <si>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</si>
  <si>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</si>
  <si>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</si>
  <si>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</si>
  <si>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</si>
  <si>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</si>
  <si>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</si>
  <si>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</si>
  <si>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</si>
  <si>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</si>
  <si>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</si>
  <si>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</si>
  <si>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</si>
  <si>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</si>
  <si>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</si>
  <si>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</si>
  <si>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</si>
  <si>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</si>
  <si>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</si>
  <si>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</si>
  <si>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</si>
  <si>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</si>
  <si>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</si>
  <si>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</si>
  <si>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</si>
  <si>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</si>
  <si>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</si>
  <si>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</si>
  <si>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</si>
  <si>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</si>
  <si>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</si>
  <si>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</si>
  <si>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</si>
  <si>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</si>
  <si>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</si>
  <si>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</si>
  <si>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</si>
  <si>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</si>
  <si>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</si>
  <si>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</si>
  <si>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</si>
  <si>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</si>
  <si>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</si>
  <si>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</si>
  <si>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</si>
  <si>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</si>
  <si>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</si>
  <si>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</si>
  <si>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</si>
  <si>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</si>
  <si>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</si>
  <si>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</si>
  <si>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</si>
  <si>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</si>
  <si>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</si>
  <si>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</si>
  <si>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</si>
  <si>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</si>
  <si>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</si>
  <si>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</si>
  <si>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</si>
  <si>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</si>
  <si>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</si>
  <si>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</si>
  <si>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</si>
  <si>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</si>
  <si>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</si>
  <si>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</si>
  <si>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</si>
  <si>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</si>
  <si>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</si>
  <si>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</si>
  <si>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</si>
  <si>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</si>
  <si>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</si>
  <si>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</si>
  <si>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</si>
  <si>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</si>
  <si>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</si>
  <si>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</si>
  <si>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</si>
  <si>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</si>
  <si>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</si>
  <si>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</si>
  <si>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</si>
  <si>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</si>
  <si>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</si>
  <si>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</si>
  <si>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</si>
  <si>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</si>
  <si>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</si>
  <si>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</si>
  <si>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</si>
  <si>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</si>
  <si>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</si>
  <si>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</si>
  <si>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</si>
  <si>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</si>
  <si>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</si>
  <si>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</si>
  <si>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</si>
  <si>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</si>
  <si>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</si>
  <si>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</si>
  <si>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</si>
  <si>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</si>
  <si>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</si>
  <si>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</si>
  <si>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</si>
  <si>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</si>
  <si>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</si>
  <si>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</si>
  <si>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</si>
  <si>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</si>
  <si>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</si>
  <si>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</si>
  <si>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</si>
  <si>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</si>
  <si>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</si>
  <si>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</si>
  <si>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</si>
  <si>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</si>
  <si>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</si>
  <si>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</si>
  <si>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</si>
  <si>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</si>
  <si>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</si>
  <si>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</si>
  <si>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</si>
  <si>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</si>
  <si>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</si>
  <si>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</si>
  <si>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</si>
  <si>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</si>
  <si>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</si>
  <si>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</si>
  <si>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</si>
  <si>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</si>
  <si>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</si>
  <si>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</si>
  <si>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</si>
  <si>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</si>
  <si>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</si>
  <si>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</si>
  <si>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</si>
  <si>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</si>
  <si>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</si>
  <si>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</si>
  <si>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</si>
  <si>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</si>
  <si>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</si>
  <si>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</si>
  <si>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</si>
  <si>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</si>
  <si>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</si>
  <si>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</si>
  <si>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</si>
  <si>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</si>
  <si>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</si>
  <si>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</si>
  <si>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</si>
  <si>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</si>
  <si>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</si>
  <si>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</si>
  <si>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</si>
  <si>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</si>
  <si>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</si>
  <si>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</si>
  <si>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</si>
  <si>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</si>
  <si>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</si>
  <si>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</si>
  <si>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</si>
  <si>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</si>
  <si>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</si>
  <si>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</si>
  <si>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</si>
  <si>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</si>
  <si>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</si>
  <si>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</si>
  <si>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</si>
  <si>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</si>
  <si>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</si>
  <si>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</si>
  <si>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</si>
  <si>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</si>
  <si>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</si>
  <si>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</si>
  <si>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</si>
  <si>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</si>
  <si>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</si>
  <si>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</si>
  <si>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</si>
  <si>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</si>
  <si>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</si>
  <si>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</si>
  <si>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</si>
  <si>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</si>
  <si>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</si>
  <si>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</si>
  <si>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</si>
  <si>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</si>
  <si>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</si>
  <si>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</si>
  <si>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</si>
  <si>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</si>
  <si>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</si>
  <si>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</si>
  <si>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</si>
  <si>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</si>
  <si>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</si>
  <si>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</si>
  <si>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</si>
  <si>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</si>
  <si>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</si>
  <si>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</si>
  <si>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</si>
  <si>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</si>
  <si>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</si>
  <si>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</si>
  <si>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</si>
  <si>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</si>
  <si>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</si>
  <si>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</si>
  <si>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</si>
  <si>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</si>
  <si>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</si>
  <si>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</si>
  <si>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</si>
  <si>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</si>
  <si>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</si>
  <si>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</si>
  <si>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</si>
  <si>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</si>
  <si>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</si>
  <si>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</si>
  <si>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</si>
  <si>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</si>
  <si>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</si>
  <si>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</si>
  <si>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</si>
  <si>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</si>
  <si>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</si>
  <si>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</si>
  <si>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</si>
  <si>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</si>
  <si>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</si>
  <si>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</si>
  <si>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</si>
  <si>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</si>
  <si>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</si>
  <si>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</si>
  <si>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</si>
  <si>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</si>
  <si>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</si>
  <si>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</si>
  <si>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</si>
  <si>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</si>
  <si>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</si>
  <si>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</si>
  <si>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</si>
  <si>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</si>
  <si>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</si>
  <si>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</si>
  <si>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</si>
  <si>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</si>
  <si>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</si>
  <si>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</si>
  <si>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</si>
  <si>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</si>
  <si>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</si>
  <si>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</si>
  <si>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</si>
  <si>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</si>
  <si>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</si>
  <si>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</si>
  <si>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</si>
  <si>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</si>
  <si>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</si>
  <si>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</si>
  <si>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</si>
  <si>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</si>
  <si>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</si>
  <si>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</si>
  <si>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</si>
  <si>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</si>
  <si>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</si>
  <si>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</si>
  <si>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</si>
  <si>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</si>
  <si>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</si>
  <si>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</si>
  <si>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</si>
  <si>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</si>
  <si>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</si>
  <si>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</si>
  <si>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</si>
  <si>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</si>
  <si>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</si>
  <si>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</si>
  <si>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</si>
  <si>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</si>
  <si>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</si>
  <si>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</si>
  <si>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</si>
  <si>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</si>
  <si>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</si>
  <si>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</si>
  <si>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</si>
  <si>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</si>
  <si>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</si>
  <si>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</si>
  <si>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</si>
  <si>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</si>
  <si>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</si>
  <si>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</si>
  <si>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</si>
  <si>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</si>
  <si>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</si>
  <si>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</si>
  <si>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</si>
  <si>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</si>
  <si>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</si>
  <si>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</si>
  <si>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</si>
  <si>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</si>
  <si>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</si>
  <si>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</si>
  <si>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</si>
  <si>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</si>
  <si>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</si>
  <si>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</si>
  <si>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</si>
  <si>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</si>
  <si>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</si>
  <si>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</si>
  <si>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</si>
  <si>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</si>
  <si>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</si>
  <si>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</si>
  <si>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</si>
  <si>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</si>
  <si>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</si>
  <si>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</si>
  <si>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</si>
  <si>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</si>
  <si>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</si>
  <si>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</si>
  <si>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</si>
  <si>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</si>
  <si>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</si>
  <si>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</si>
  <si>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</si>
  <si>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</si>
  <si>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</si>
  <si>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</si>
  <si>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</si>
  <si>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</si>
  <si>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</si>
  <si>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</si>
  <si>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</si>
  <si>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</si>
  <si>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</si>
  <si>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</si>
  <si>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</si>
  <si>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</si>
  <si>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</si>
  <si>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</si>
  <si>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</si>
  <si>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</si>
  <si>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</si>
  <si>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</si>
  <si>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</si>
  <si>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</si>
  <si>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</si>
  <si>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</si>
  <si>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</si>
  <si>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</si>
  <si>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</si>
  <si>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</si>
  <si>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</si>
  <si>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</si>
  <si>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</si>
  <si>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</si>
  <si>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</si>
  <si>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</si>
  <si>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</si>
  <si>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</si>
  <si>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</si>
  <si>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</si>
  <si>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</si>
  <si>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</si>
  <si>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</si>
  <si>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</si>
  <si>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</si>
  <si>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</si>
  <si>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</si>
  <si>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</si>
  <si>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</si>
  <si>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</si>
  <si>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</si>
  <si>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</si>
  <si>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</si>
  <si>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</si>
  <si>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</si>
  <si>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</si>
  <si>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</si>
  <si>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</si>
  <si>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</si>
  <si>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</si>
  <si>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</si>
  <si>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</si>
  <si>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</si>
  <si>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</si>
  <si>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</si>
  <si>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</si>
  <si>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</si>
  <si>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</si>
  <si>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</si>
  <si>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</si>
  <si>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</si>
  <si>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</si>
  <si>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</si>
  <si>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</si>
  <si>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</si>
  <si>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</si>
  <si>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</si>
  <si>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</si>
  <si>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</si>
  <si>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</si>
  <si>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</si>
  <si>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</si>
  <si>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</si>
  <si>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</si>
  <si>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</si>
  <si>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</si>
  <si>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</si>
  <si>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</si>
  <si>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</si>
  <si>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</si>
  <si>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</si>
  <si>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</si>
  <si>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</si>
  <si>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</si>
  <si>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</si>
  <si>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</si>
  <si>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</si>
  <si>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</si>
  <si>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</si>
  <si>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</si>
  <si>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</si>
  <si>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</si>
  <si>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</si>
  <si>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</si>
  <si>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</si>
  <si>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</si>
  <si>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</si>
  <si>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</si>
  <si>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</si>
  <si>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</si>
  <si>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</si>
  <si>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</si>
  <si>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</si>
  <si>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</si>
  <si>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</si>
  <si>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</si>
  <si>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</si>
  <si>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</si>
  <si>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</si>
  <si>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</si>
  <si>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</si>
  <si>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</si>
  <si>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</si>
  <si>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</si>
  <si>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</si>
  <si>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</si>
  <si>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</si>
  <si>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</si>
  <si>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</si>
  <si>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</si>
  <si>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</si>
  <si>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</si>
  <si>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</si>
  <si>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</si>
  <si>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</si>
  <si>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</si>
  <si>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</si>
  <si>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</si>
  <si>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</si>
  <si>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</si>
  <si>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</si>
  <si>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</si>
  <si>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</si>
  <si>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</si>
  <si>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</si>
  <si>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</si>
  <si>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</si>
  <si>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</si>
  <si>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</si>
  <si>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</si>
  <si>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</si>
  <si>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</si>
  <si>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</si>
  <si>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</si>
  <si>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</si>
  <si>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</si>
  <si>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</si>
  <si>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</si>
  <si>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</si>
  <si>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</si>
  <si>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</si>
  <si>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</si>
  <si>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</si>
  <si>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</si>
  <si>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</si>
  <si>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</si>
  <si>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</si>
  <si>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</si>
  <si>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</si>
  <si>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</si>
  <si>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</si>
  <si>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</si>
  <si>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</si>
  <si>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</si>
  <si>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</si>
  <si>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</si>
  <si>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</si>
  <si>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</si>
  <si>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</si>
  <si>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</si>
  <si>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</si>
  <si>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</si>
  <si>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</si>
  <si>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</si>
  <si>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</si>
  <si>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</si>
  <si>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</si>
  <si>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</si>
  <si>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</si>
  <si>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</si>
  <si>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</si>
  <si>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</si>
  <si>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</si>
  <si>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</si>
  <si>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</si>
  <si>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</si>
  <si>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</si>
  <si>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</si>
  <si>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</si>
  <si>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</si>
  <si>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</si>
  <si>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</si>
  <si>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</si>
  <si>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</si>
  <si>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</si>
  <si>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</si>
  <si>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</si>
  <si>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</si>
  <si>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</si>
  <si>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</si>
  <si>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</si>
  <si>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</si>
  <si>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</si>
  <si>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</si>
  <si>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</si>
  <si>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</si>
  <si>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</si>
  <si>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</si>
  <si>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</si>
  <si>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</si>
  <si>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</si>
  <si>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</si>
  <si>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</si>
  <si>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</si>
  <si>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</si>
  <si>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</si>
  <si>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</si>
  <si>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</si>
  <si>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</si>
  <si>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</si>
  <si>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</si>
  <si>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</si>
  <si>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</si>
  <si>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</si>
  <si>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</si>
  <si>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</si>
  <si>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</si>
  <si>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</si>
  <si>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</si>
  <si>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</si>
  <si>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</si>
  <si>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</si>
  <si>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</si>
  <si>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</si>
  <si>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</si>
  <si>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</si>
  <si>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</si>
  <si>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</si>
  <si>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</si>
  <si>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</si>
  <si>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</si>
  <si>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</si>
  <si>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</si>
  <si>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</si>
  <si>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</si>
  <si>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</si>
  <si>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</si>
  <si>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</si>
  <si>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</si>
  <si>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</si>
  <si>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</si>
  <si>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</si>
  <si>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</si>
  <si>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</si>
  <si>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</si>
  <si>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</si>
  <si>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</si>
  <si>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</si>
  <si>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</si>
  <si>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</si>
  <si>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</si>
  <si>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</si>
  <si>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</si>
  <si>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</si>
  <si>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</si>
  <si>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</si>
  <si>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</si>
  <si>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</si>
  <si>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</si>
  <si>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</si>
  <si>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</si>
  <si>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</si>
  <si>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</si>
  <si>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</si>
  <si>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</si>
  <si>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</si>
  <si>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</si>
  <si>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</si>
  <si>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</si>
  <si>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</si>
  <si>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</si>
  <si>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</si>
  <si>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</si>
  <si>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</si>
  <si>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</si>
  <si>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</si>
  <si>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</si>
  <si>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</si>
  <si>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</si>
  <si>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</si>
  <si>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</si>
  <si>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</si>
  <si>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</si>
  <si>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</si>
  <si>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</si>
  <si>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</si>
  <si>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</si>
  <si>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</si>
  <si>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</si>
  <si>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</si>
  <si>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</si>
  <si>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</si>
  <si>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</si>
  <si>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</si>
  <si>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5078.01; Carroll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</si>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</sst>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6052100-F397-4FD6-9E8C-3BF7538392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195</v>
          </cell>
        </row>
        <row r="4">
          <cell r="B4" t="str">
            <v>Central American*</v>
          </cell>
          <cell r="D4">
            <v>191</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141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2896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557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455</v>
          </cell>
        </row>
        <row r="68">
          <cell r="B68" t="str">
            <v>Greek alone</v>
          </cell>
          <cell r="D68">
            <v>0</v>
          </cell>
        </row>
        <row r="69">
          <cell r="B69" t="str">
            <v>Hungarian alone</v>
          </cell>
          <cell r="D69">
            <v>0</v>
          </cell>
        </row>
        <row r="70">
          <cell r="B70" t="str">
            <v>Icelandic alone</v>
          </cell>
          <cell r="D70">
            <v>0</v>
          </cell>
        </row>
        <row r="71">
          <cell r="B71" t="str">
            <v>Irish alone</v>
          </cell>
          <cell r="D71">
            <v>291</v>
          </cell>
        </row>
        <row r="72">
          <cell r="B72" t="str">
            <v>Italian alone</v>
          </cell>
          <cell r="D72">
            <v>136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1623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1591</v>
          </cell>
        </row>
        <row r="145">
          <cell r="B145" t="str">
            <v>White alone or in combination with one or more other races</v>
          </cell>
          <cell r="D145" t="e">
            <v>#N/A</v>
          </cell>
        </row>
        <row r="146">
          <cell r="B146" t="str">
            <v>European alone or in any combination*</v>
          </cell>
          <cell r="D146">
            <v>3098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82</v>
          </cell>
        </row>
        <row r="168">
          <cell r="B168" t="str">
            <v>English alone or in any combination</v>
          </cell>
          <cell r="D168">
            <v>1170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129</v>
          </cell>
        </row>
        <row r="173">
          <cell r="B173" t="str">
            <v>Frisian alone or in any combination</v>
          </cell>
          <cell r="D173">
            <v>0</v>
          </cell>
        </row>
        <row r="174">
          <cell r="B174" t="str">
            <v>Georgian alone or in any combination</v>
          </cell>
          <cell r="D174">
            <v>0</v>
          </cell>
        </row>
        <row r="175">
          <cell r="B175" t="str">
            <v>German alone or in any combination</v>
          </cell>
          <cell r="D175">
            <v>1384</v>
          </cell>
        </row>
        <row r="176">
          <cell r="B176" t="str">
            <v>Greek alone or in any combination</v>
          </cell>
          <cell r="D176">
            <v>22</v>
          </cell>
        </row>
        <row r="177">
          <cell r="B177" t="str">
            <v>Hungarian alone or in any combination</v>
          </cell>
          <cell r="D177">
            <v>0</v>
          </cell>
        </row>
        <row r="178">
          <cell r="B178" t="str">
            <v>Icelandic alone or in any combination</v>
          </cell>
          <cell r="D178">
            <v>0</v>
          </cell>
        </row>
        <row r="179">
          <cell r="B179" t="str">
            <v>Irish alone or in any combination</v>
          </cell>
          <cell r="D179">
            <v>1110</v>
          </cell>
        </row>
        <row r="180">
          <cell r="B180" t="str">
            <v>Italian alone or in any combination</v>
          </cell>
          <cell r="D180">
            <v>442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50</v>
          </cell>
        </row>
        <row r="195">
          <cell r="B195" t="str">
            <v>Polish alone or in any combination</v>
          </cell>
          <cell r="D195">
            <v>162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26</v>
          </cell>
        </row>
        <row r="202">
          <cell r="B202" t="str">
            <v>Scottish alone or in any combination</v>
          </cell>
          <cell r="D202">
            <v>171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1869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1816</v>
          </cell>
        </row>
        <row r="253">
          <cell r="B253" t="str">
            <v>Black or African American alone</v>
          </cell>
          <cell r="D253" t="e">
            <v>#N/A</v>
          </cell>
        </row>
        <row r="254">
          <cell r="B254" t="str">
            <v>African American alone</v>
          </cell>
          <cell r="D254">
            <v>227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186</v>
          </cell>
        </row>
        <row r="317">
          <cell r="B317" t="str">
            <v>Other Black or African American alone, specified</v>
          </cell>
          <cell r="D317">
            <v>0</v>
          </cell>
        </row>
        <row r="318">
          <cell r="B318" t="str">
            <v>Other Black or African American alone, not specified</v>
          </cell>
          <cell r="D318">
            <v>225</v>
          </cell>
        </row>
        <row r="319">
          <cell r="B319" t="str">
            <v>Black or African American alone or in combination with one or more other races</v>
          </cell>
          <cell r="D319" t="e">
            <v>#N/A</v>
          </cell>
        </row>
        <row r="320">
          <cell r="B320" t="str">
            <v>African American alone or in any combination</v>
          </cell>
          <cell r="D320">
            <v>274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308</v>
          </cell>
        </row>
        <row r="383">
          <cell r="B383" t="str">
            <v>Other Black or African American alone or in any combination, specified</v>
          </cell>
          <cell r="D383">
            <v>0</v>
          </cell>
        </row>
        <row r="384">
          <cell r="B384" t="str">
            <v>Other Black or African American alone or in any combination, not specified</v>
          </cell>
          <cell r="D384">
            <v>292</v>
          </cell>
        </row>
        <row r="385">
          <cell r="B385" t="str">
            <v>American Indian and Alaska Native alone</v>
          </cell>
          <cell r="D385">
            <v>292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139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95</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127</v>
          </cell>
        </row>
        <row r="2848">
          <cell r="B2848" t="str">
            <v>Asian Indian alone or in any combination</v>
          </cell>
          <cell r="D2848">
            <v>63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F5445-8ED4-4CD9-ADE1-CFEC45F9657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2896</v>
      </c>
      <c r="C5" s="10" t="s">
        <v>5</v>
      </c>
      <c r="D5" s="11">
        <v>3098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82</v>
      </c>
      <c r="E26" s="16" t="e">
        <f>VLOOKUP($D26,'[1]Profile_Cnty Export'!$B$2:$D$3010,3,FALSE)</f>
        <v>#N/A</v>
      </c>
    </row>
    <row r="27" spans="1:5" x14ac:dyDescent="0.25">
      <c r="A27" t="s">
        <v>48</v>
      </c>
      <c r="B27" s="17">
        <v>557</v>
      </c>
      <c r="C27" s="10" t="s">
        <v>49</v>
      </c>
      <c r="D27" s="18">
        <v>1170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455</v>
      </c>
      <c r="C34" s="14" t="s">
        <v>63</v>
      </c>
      <c r="D34" s="15">
        <v>1384</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291</v>
      </c>
      <c r="C38" s="14" t="s">
        <v>71</v>
      </c>
      <c r="D38" s="15">
        <v>1110</v>
      </c>
      <c r="E38" s="16" t="e">
        <f>VLOOKUP($D38,'[1]Profile_Cnty Export'!$B$2:$D$3010,3,FALSE)</f>
        <v>#N/A</v>
      </c>
    </row>
    <row r="39" spans="1:5" x14ac:dyDescent="0.25">
      <c r="A39" t="s">
        <v>72</v>
      </c>
      <c r="B39" s="17">
        <v>136</v>
      </c>
      <c r="C39" s="10" t="s">
        <v>73</v>
      </c>
      <c r="D39" s="18">
        <v>442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50</v>
      </c>
      <c r="E53" s="12" t="e">
        <f>VLOOKUP($D53,'[1]Profile_Cnty Export'!$B$2:$D$3010,3,FALSE)</f>
        <v>#N/A</v>
      </c>
    </row>
    <row r="54" spans="1:5" x14ac:dyDescent="0.25">
      <c r="A54" t="s">
        <v>102</v>
      </c>
      <c r="B54" s="13">
        <v>52</v>
      </c>
      <c r="C54" s="14" t="s">
        <v>103</v>
      </c>
      <c r="D54" s="15">
        <v>162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26</v>
      </c>
      <c r="E60" s="16" t="e">
        <f>VLOOKUP($D60,'[1]Profile_Cnty Export'!$B$2:$D$3010,3,FALSE)</f>
        <v>#N/A</v>
      </c>
    </row>
    <row r="61" spans="1:5" x14ac:dyDescent="0.25">
      <c r="A61" t="s">
        <v>116</v>
      </c>
      <c r="B61" s="17">
        <v>27</v>
      </c>
      <c r="C61" s="10" t="s">
        <v>117</v>
      </c>
      <c r="D61" s="18">
        <v>171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1623</v>
      </c>
      <c r="C101" s="10" t="s">
        <v>197</v>
      </c>
      <c r="D101" s="11">
        <v>1869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1591</v>
      </c>
      <c r="C111" s="20" t="s">
        <v>217</v>
      </c>
      <c r="D111" s="21">
        <v>1816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227</v>
      </c>
      <c r="C114" s="10" t="s">
        <v>221</v>
      </c>
      <c r="D114" s="24">
        <v>274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186</v>
      </c>
      <c r="C176" s="10" t="s">
        <v>345</v>
      </c>
      <c r="D176" s="11">
        <v>308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225</v>
      </c>
      <c r="C178" s="20" t="s">
        <v>349</v>
      </c>
      <c r="D178" s="30">
        <v>292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139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95</v>
      </c>
      <c r="C1394" s="10" t="s">
        <v>2777</v>
      </c>
      <c r="D1394" s="11">
        <v>127</v>
      </c>
      <c r="E1394" s="12" t="e">
        <f>VLOOKUP($D1394,'[1]Profile_Cnty Export'!$B$2:$D$3010,3,FALSE)</f>
        <v>#N/A</v>
      </c>
    </row>
    <row r="1395" spans="1:5" x14ac:dyDescent="0.25">
      <c r="A1395" t="s">
        <v>2778</v>
      </c>
      <c r="B1395" s="13">
        <v>0</v>
      </c>
      <c r="C1395" s="14" t="s">
        <v>2779</v>
      </c>
      <c r="D1395" s="15">
        <v>63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30</v>
      </c>
      <c r="C1409" s="14" t="s">
        <v>2807</v>
      </c>
      <c r="D1409" s="15">
        <v>39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34</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195</v>
      </c>
      <c r="C1498" s="12"/>
    </row>
    <row r="1499" spans="1:5" x14ac:dyDescent="0.25">
      <c r="A1499" t="s">
        <v>2978</v>
      </c>
      <c r="B1499" s="25">
        <v>191</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141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FFA487-BB6F-43C6-8075-367E7EA1FCEA}"/>
</file>

<file path=customXml/itemProps2.xml><?xml version="1.0" encoding="utf-8"?>
<ds:datastoreItem xmlns:ds="http://schemas.openxmlformats.org/officeDocument/2006/customXml" ds:itemID="{9EBBF1C0-356E-4C05-B068-B6F99E2C2BB1}"/>
</file>

<file path=customXml/itemProps3.xml><?xml version="1.0" encoding="utf-8"?>
<ds:datastoreItem xmlns:ds="http://schemas.openxmlformats.org/officeDocument/2006/customXml" ds:itemID="{78B0991E-B07E-471E-A947-18E0BA6B3F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2023-09-27T11:55:12Z</dcterms:created>
  <dcterms:modified xsi:type="dcterms:W3CDTF">2023-09-27T11:55:14Z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