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98E7EA7-5F96-4233-8D9B-568C77B20972}" xr6:coauthVersionLast="47" xr6:coauthVersionMax="47" xr10:uidLastSave="{00000000-0000-0000-0000-000000000000}"/>
  <bookViews>
    <workbookView xWindow="28680" yWindow="-120" windowWidth="29040" windowHeight="15840" xr2:uid="{DC2B7AE4-A354-4E48-864F-DFC8F569D1C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<sst xmlns="http://schemas.openxmlformats.org/spreadsheetml/2006/main" count="3037" uniqueCount="3020">
  <si>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</si>
  <si>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</si>
  <si>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</si>
  <si>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</si>
  <si>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</si>
  <si>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</si>
  <si>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</si>
  <si>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</si>
  <si>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</si>
  <si>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</si>
  <si>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</si>
  <si>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</si>
  <si>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</si>
  <si>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</si>
  <si>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</si>
  <si>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</si>
  <si>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</si>
  <si>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</si>
  <si>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</si>
  <si>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</si>
  <si>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</si>
  <si>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</si>
  <si>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</si>
  <si>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</si>
  <si>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</si>
  <si>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</si>
  <si>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</si>
  <si>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</si>
  <si>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</si>
  <si>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</si>
  <si>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</si>
  <si>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</si>
  <si>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</si>
  <si>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</si>
  <si>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</si>
  <si>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</si>
  <si>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</si>
  <si>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</si>
  <si>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</si>
  <si>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</si>
  <si>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</si>
  <si>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</si>
  <si>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</si>
  <si>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</si>
  <si>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</si>
  <si>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</si>
  <si>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</si>
  <si>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</si>
  <si>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</si>
  <si>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</si>
  <si>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</si>
  <si>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</si>
  <si>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</si>
  <si>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</si>
  <si>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</si>
  <si>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</si>
  <si>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</si>
  <si>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</si>
  <si>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</si>
  <si>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</si>
  <si>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</si>
  <si>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</si>
  <si>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</si>
  <si>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</si>
  <si>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</si>
  <si>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</si>
  <si>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</si>
  <si>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</si>
  <si>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</si>
  <si>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</si>
  <si>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</si>
  <si>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</si>
  <si>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</si>
  <si>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</si>
  <si>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</si>
  <si>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</si>
  <si>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</si>
  <si>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</si>
  <si>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</si>
  <si>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</si>
  <si>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</si>
  <si>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</si>
  <si>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</si>
  <si>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</si>
  <si>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</si>
  <si>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</si>
  <si>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</si>
  <si>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</si>
  <si>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</si>
  <si>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</si>
  <si>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</si>
  <si>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</si>
  <si>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</si>
  <si>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</si>
  <si>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</si>
  <si>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</si>
  <si>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</si>
  <si>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</si>
  <si>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</si>
  <si>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</si>
  <si>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</si>
  <si>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</si>
  <si>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</si>
  <si>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</si>
  <si>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</si>
  <si>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</si>
  <si>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</si>
  <si>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</si>
  <si>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</si>
  <si>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</si>
  <si>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</si>
  <si>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</si>
  <si>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</si>
  <si>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</si>
  <si>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</si>
  <si>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</si>
  <si>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</si>
  <si>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</si>
  <si>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</si>
  <si>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</si>
  <si>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</si>
  <si>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</si>
  <si>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</si>
  <si>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</si>
  <si>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</si>
  <si>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</si>
  <si>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</si>
  <si>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</si>
  <si>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</si>
  <si>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</si>
  <si>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</si>
  <si>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</si>
  <si>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</si>
  <si>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</si>
  <si>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</si>
  <si>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</si>
  <si>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</si>
  <si>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</si>
  <si>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</si>
  <si>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</si>
  <si>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</si>
  <si>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</si>
  <si>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</si>
  <si>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</si>
  <si>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</si>
  <si>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</si>
  <si>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</si>
  <si>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</si>
  <si>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</si>
  <si>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</si>
  <si>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</si>
  <si>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</si>
  <si>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</si>
  <si>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</si>
  <si>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</si>
  <si>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</si>
  <si>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</si>
  <si>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</si>
  <si>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</si>
  <si>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</si>
  <si>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</si>
  <si>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</si>
  <si>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</si>
  <si>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</si>
  <si>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</si>
  <si>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</si>
  <si>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</si>
  <si>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</si>
  <si>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</si>
  <si>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</si>
  <si>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</si>
  <si>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</si>
  <si>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</si>
  <si>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</si>
  <si>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</si>
  <si>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</si>
  <si>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</si>
  <si>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</si>
  <si>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</si>
  <si>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</si>
  <si>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</si>
  <si>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</si>
  <si>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</si>
  <si>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</si>
  <si>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</si>
  <si>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</si>
  <si>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</si>
  <si>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</si>
  <si>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</si>
  <si>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</si>
  <si>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</si>
  <si>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</si>
  <si>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</si>
  <si>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</si>
  <si>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</si>
  <si>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</si>
  <si>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</si>
  <si>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</si>
  <si>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</si>
  <si>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</si>
  <si>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</si>
  <si>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</si>
  <si>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</si>
  <si>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</si>
  <si>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</si>
  <si>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</si>
  <si>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</si>
  <si>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</si>
  <si>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</si>
  <si>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</si>
  <si>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</si>
  <si>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</si>
  <si>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</si>
  <si>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</si>
  <si>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</si>
  <si>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</si>
  <si>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</si>
  <si>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</si>
  <si>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</si>
  <si>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</si>
  <si>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</si>
  <si>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</si>
  <si>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</si>
  <si>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</si>
  <si>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</si>
  <si>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</si>
  <si>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</si>
  <si>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</si>
  <si>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</si>
  <si>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</si>
  <si>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</si>
  <si>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</si>
  <si>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</si>
  <si>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</si>
  <si>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</si>
  <si>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</si>
  <si>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</si>
  <si>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</si>
  <si>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</si>
  <si>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</si>
  <si>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</si>
  <si>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</si>
  <si>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</si>
  <si>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</si>
  <si>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</si>
  <si>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</si>
  <si>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</si>
  <si>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</si>
  <si>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</si>
  <si>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</si>
  <si>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</si>
  <si>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</si>
  <si>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</si>
  <si>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</si>
  <si>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</si>
  <si>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</si>
  <si>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</si>
  <si>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</si>
  <si>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</si>
  <si>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</si>
  <si>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</si>
  <si>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</si>
  <si>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</si>
  <si>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</si>
  <si>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</si>
  <si>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</si>
  <si>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</si>
  <si>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</si>
  <si>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</si>
  <si>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</si>
  <si>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</si>
  <si>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</si>
  <si>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</si>
  <si>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</si>
  <si>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</si>
  <si>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</si>
  <si>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</si>
  <si>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</si>
  <si>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</si>
  <si>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</si>
  <si>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</si>
  <si>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</si>
  <si>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</si>
  <si>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</si>
  <si>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</si>
  <si>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</si>
  <si>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</si>
  <si>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</si>
  <si>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</si>
  <si>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</si>
  <si>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</si>
  <si>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</si>
  <si>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</si>
  <si>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</si>
  <si>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</si>
  <si>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</si>
  <si>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</si>
  <si>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</si>
  <si>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</si>
  <si>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</si>
  <si>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</si>
  <si>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</si>
  <si>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</si>
  <si>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</si>
  <si>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</si>
  <si>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</si>
  <si>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</si>
  <si>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</si>
  <si>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</si>
  <si>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</si>
  <si>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</si>
  <si>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</si>
  <si>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</si>
  <si>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</si>
  <si>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</si>
  <si>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</si>
  <si>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</si>
  <si>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</si>
  <si>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</si>
  <si>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</si>
  <si>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</si>
  <si>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</si>
  <si>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</si>
  <si>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</si>
  <si>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</si>
  <si>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</si>
  <si>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</si>
  <si>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</si>
  <si>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</si>
  <si>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</si>
  <si>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</si>
  <si>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</si>
  <si>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</si>
  <si>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</si>
  <si>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</si>
  <si>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</si>
  <si>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</si>
  <si>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</si>
  <si>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</si>
  <si>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</si>
  <si>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</si>
  <si>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</si>
  <si>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</si>
  <si>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</si>
  <si>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</si>
  <si>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</si>
  <si>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</si>
  <si>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</si>
  <si>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</si>
  <si>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</si>
  <si>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</si>
  <si>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</si>
  <si>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</si>
  <si>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</si>
  <si>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</si>
  <si>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</si>
  <si>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</si>
  <si>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</si>
  <si>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</si>
  <si>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</si>
  <si>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</si>
  <si>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</si>
  <si>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</si>
  <si>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</si>
  <si>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</si>
  <si>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</si>
  <si>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</si>
  <si>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</si>
  <si>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</si>
  <si>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</si>
  <si>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</si>
  <si>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</si>
  <si>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</si>
  <si>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</si>
  <si>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</si>
  <si>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</si>
  <si>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</si>
  <si>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</si>
  <si>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</si>
  <si>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</si>
  <si>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</si>
  <si>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</si>
  <si>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</si>
  <si>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</si>
  <si>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</si>
  <si>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</si>
  <si>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</si>
  <si>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</si>
  <si>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</si>
  <si>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</si>
  <si>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</si>
  <si>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</si>
  <si>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</si>
  <si>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</si>
  <si>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</si>
  <si>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</si>
  <si>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</si>
  <si>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</si>
  <si>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</si>
  <si>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</si>
  <si>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</si>
  <si>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</si>
  <si>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</si>
  <si>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</si>
  <si>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</si>
  <si>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</si>
  <si>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</si>
  <si>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</si>
  <si>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</si>
  <si>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</si>
  <si>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</si>
  <si>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</si>
  <si>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</si>
  <si>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</si>
  <si>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</si>
  <si>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</si>
  <si>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</si>
  <si>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</si>
  <si>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</si>
  <si>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</si>
  <si>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</si>
  <si>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</si>
  <si>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</si>
  <si>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</si>
  <si>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</si>
  <si>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</si>
  <si>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</si>
  <si>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</si>
  <si>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</si>
  <si>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</si>
  <si>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</si>
  <si>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</si>
  <si>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</si>
  <si>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</si>
  <si>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</si>
  <si>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</si>
  <si>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</si>
  <si>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</si>
  <si>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</si>
  <si>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</si>
  <si>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</si>
  <si>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</si>
  <si>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</si>
  <si>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</si>
  <si>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</si>
  <si>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</si>
  <si>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</si>
  <si>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</si>
  <si>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</si>
  <si>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</si>
  <si>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</si>
  <si>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</si>
  <si>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</si>
  <si>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</si>
  <si>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</si>
  <si>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</si>
  <si>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</si>
  <si>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</si>
  <si>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</si>
  <si>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</si>
  <si>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</si>
  <si>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</si>
  <si>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</si>
  <si>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</si>
  <si>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</si>
  <si>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</si>
  <si>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</si>
  <si>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</si>
  <si>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</si>
  <si>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</si>
  <si>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</si>
  <si>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</si>
  <si>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</si>
  <si>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</si>
  <si>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</si>
  <si>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</si>
  <si>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</si>
  <si>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</si>
  <si>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</si>
  <si>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</si>
  <si>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</si>
  <si>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</si>
  <si>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</si>
  <si>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</si>
  <si>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</si>
  <si>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</si>
  <si>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</si>
  <si>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</si>
  <si>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</si>
  <si>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</si>
  <si>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</si>
  <si>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</si>
  <si>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</si>
  <si>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</si>
  <si>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</si>
  <si>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</si>
  <si>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</si>
  <si>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</si>
  <si>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</si>
  <si>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</si>
  <si>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</si>
  <si>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</si>
  <si>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</si>
  <si>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</si>
  <si>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</si>
  <si>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</si>
  <si>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</si>
  <si>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</si>
  <si>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</si>
  <si>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</si>
  <si>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</si>
  <si>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</si>
  <si>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</si>
  <si>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</si>
  <si>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</si>
  <si>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</si>
  <si>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</si>
  <si>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</si>
  <si>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</si>
  <si>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</si>
  <si>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</si>
  <si>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</si>
  <si>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</si>
  <si>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</si>
  <si>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</si>
  <si>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</si>
  <si>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</si>
  <si>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</si>
  <si>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</si>
  <si>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</si>
  <si>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</si>
  <si>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</si>
  <si>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</si>
  <si>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</si>
  <si>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</si>
  <si>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</si>
  <si>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</si>
  <si>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</si>
  <si>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</si>
  <si>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</si>
  <si>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</si>
  <si>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</si>
  <si>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</si>
  <si>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</si>
  <si>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</si>
  <si>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</si>
  <si>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</si>
  <si>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</si>
  <si>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</si>
  <si>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</si>
  <si>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</si>
  <si>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</si>
  <si>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</si>
  <si>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</si>
  <si>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</si>
  <si>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</si>
  <si>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</si>
  <si>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</si>
  <si>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</si>
  <si>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</si>
  <si>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</si>
  <si>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</si>
  <si>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</si>
  <si>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</si>
  <si>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</si>
  <si>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</si>
  <si>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</si>
  <si>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</si>
  <si>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</si>
  <si>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</si>
  <si>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</si>
  <si>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</si>
  <si>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</si>
  <si>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</si>
  <si>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</si>
  <si>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</si>
  <si>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</si>
  <si>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</si>
  <si>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</si>
  <si>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</si>
  <si>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</si>
  <si>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</si>
  <si>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</si>
  <si>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</si>
  <si>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</si>
  <si>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</si>
  <si>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</si>
  <si>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</si>
  <si>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</si>
  <si>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</si>
  <si>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</si>
  <si>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</si>
  <si>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</si>
  <si>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</si>
  <si>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</si>
  <si>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</si>
  <si>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</si>
  <si>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</si>
  <si>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</si>
  <si>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</si>
  <si>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</si>
  <si>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</si>
  <si>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</si>
  <si>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</si>
  <si>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</si>
  <si>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</si>
  <si>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</si>
  <si>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</si>
  <si>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</si>
  <si>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</si>
  <si>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</si>
  <si>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</si>
  <si>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</si>
  <si>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</si>
  <si>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</si>
  <si>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</si>
  <si>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</si>
  <si>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</si>
  <si>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</si>
  <si>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</si>
  <si>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</si>
  <si>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</si>
  <si>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</si>
  <si>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</si>
  <si>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</si>
  <si>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</si>
  <si>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</si>
  <si>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</si>
  <si>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</si>
  <si>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</si>
  <si>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</si>
  <si>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</si>
  <si>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</si>
  <si>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</si>
  <si>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</si>
  <si>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</si>
  <si>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</si>
  <si>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</si>
  <si>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</si>
  <si>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</si>
  <si>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</si>
  <si>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</si>
  <si>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</si>
  <si>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</si>
  <si>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</si>
  <si>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</si>
  <si>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</si>
  <si>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</si>
  <si>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</si>
  <si>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</si>
  <si>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</si>
  <si>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</si>
  <si>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</si>
  <si>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</si>
  <si>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</si>
  <si>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</si>
  <si>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</si>
  <si>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</si>
  <si>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</si>
  <si>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</si>
  <si>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</si>
  <si>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</si>
  <si>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</si>
  <si>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</si>
  <si>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</si>
  <si>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</si>
  <si>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</si>
  <si>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</si>
  <si>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</si>
  <si>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</si>
  <si>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</si>
  <si>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</si>
  <si>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</si>
  <si>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</si>
  <si>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</si>
  <si>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</si>
  <si>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</si>
  <si>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</si>
  <si>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</si>
  <si>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</si>
  <si>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</si>
  <si>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</si>
  <si>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</si>
  <si>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</si>
  <si>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</si>
  <si>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</si>
  <si>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</si>
  <si>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</si>
  <si>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</si>
  <si>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</si>
  <si>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</si>
  <si>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</si>
  <si>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</si>
  <si>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</si>
  <si>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</si>
  <si>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</si>
  <si>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</si>
  <si>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</si>
  <si>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</si>
  <si>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</si>
  <si>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</si>
  <si>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</si>
  <si>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</si>
  <si>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</si>
  <si>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</si>
  <si>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</si>
  <si>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</si>
  <si>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</si>
  <si>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</si>
  <si>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</si>
  <si>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</si>
  <si>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</si>
  <si>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</si>
  <si>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</si>
  <si>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</si>
  <si>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</si>
  <si>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</si>
  <si>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</si>
  <si>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</si>
  <si>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</si>
  <si>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</si>
  <si>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</si>
  <si>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</si>
  <si>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</si>
  <si>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</si>
  <si>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</si>
  <si>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</si>
  <si>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</si>
  <si>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</si>
  <si>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</si>
  <si>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</si>
  <si>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</si>
  <si>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</si>
  <si>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</si>
  <si>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</si>
  <si>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</si>
  <si>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</si>
  <si>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</si>
  <si>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</si>
  <si>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</si>
  <si>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</si>
  <si>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</si>
  <si>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</si>
  <si>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</si>
  <si>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</si>
  <si>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</si>
  <si>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</si>
  <si>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</si>
  <si>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</si>
  <si>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</si>
  <si>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</si>
  <si>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</si>
  <si>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</si>
  <si>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</si>
  <si>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</si>
  <si>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</si>
  <si>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</si>
  <si>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</si>
  <si>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</si>
  <si>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</si>
  <si>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</si>
  <si>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</si>
  <si>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</si>
  <si>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</si>
  <si>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</si>
  <si>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</si>
  <si>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</si>
  <si>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</si>
  <si>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</si>
  <si>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</si>
  <si>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</si>
  <si>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</si>
  <si>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</si>
  <si>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</si>
  <si>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</si>
  <si>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</si>
  <si>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</si>
  <si>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</si>
  <si>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</si>
  <si>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</si>
  <si>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</si>
  <si>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</si>
  <si>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</si>
  <si>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</si>
  <si>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</si>
  <si>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</si>
  <si>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</si>
  <si>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</si>
  <si>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</si>
  <si>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</si>
  <si>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</si>
  <si>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</si>
  <si>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</si>
  <si>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</si>
  <si>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</si>
  <si>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</si>
  <si>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</si>
  <si>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</si>
  <si>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</si>
  <si>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</si>
  <si>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</si>
  <si>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</si>
  <si>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</si>
  <si>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</si>
  <si>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</si>
  <si>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</si>
  <si>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</si>
  <si>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</si>
  <si>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</si>
  <si>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</si>
  <si>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</si>
  <si>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</si>
  <si>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</si>
  <si>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</si>
  <si>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</si>
  <si>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</si>
  <si>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</si>
  <si>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</si>
  <si>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</si>
  <si>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</si>
  <si>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</si>
  <si>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</si>
  <si>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</si>
  <si>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</si>
  <si>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</si>
  <si>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</si>
  <si>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</si>
  <si>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</si>
  <si>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</si>
  <si>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</si>
  <si>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</si>
  <si>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</si>
  <si>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</si>
  <si>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</si>
  <si>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</si>
  <si>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</si>
  <si>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</si>
  <si>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</si>
  <si>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</si>
  <si>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</si>
  <si>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</si>
  <si>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</si>
  <si>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</si>
  <si>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</si>
  <si>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</si>
  <si>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</si>
  <si>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</si>
  <si>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</si>
  <si>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</si>
  <si>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</si>
  <si>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</si>
  <si>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</si>
  <si>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</si>
  <si>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</si>
  <si>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</si>
  <si>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</si>
  <si>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</si>
  <si>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</si>
  <si>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</si>
  <si>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</si>
  <si>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</si>
  <si>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</si>
  <si>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</si>
  <si>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</si>
  <si>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</si>
  <si>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</si>
  <si>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</si>
  <si>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</si>
  <si>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</si>
  <si>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</si>
  <si>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</si>
  <si>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</si>
  <si>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</si>
  <si>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</si>
  <si>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</si>
  <si>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</si>
  <si>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</si>
  <si>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</si>
  <si>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</si>
  <si>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</si>
  <si>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</si>
  <si>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</si>
  <si>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</si>
  <si>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</si>
  <si>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</si>
  <si>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</si>
  <si>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</si>
  <si>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</si>
  <si>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</si>
  <si>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</si>
  <si>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</si>
  <si>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</si>
  <si>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</si>
  <si>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</si>
  <si>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</si>
  <si>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</si>
  <si>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</si>
  <si>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</si>
  <si>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</si>
  <si>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</si>
  <si>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</si>
  <si>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</si>
  <si>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</si>
  <si>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</si>
  <si>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</si>
  <si>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</si>
  <si>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</si>
  <si>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</si>
  <si>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</si>
  <si>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</si>
  <si>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</si>
  <si>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</si>
  <si>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</si>
  <si>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</si>
  <si>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</si>
  <si>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</si>
  <si>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</si>
  <si>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</si>
  <si>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</si>
  <si>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</si>
  <si>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</si>
  <si>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</si>
  <si>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</si>
  <si>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</si>
  <si>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</si>
  <si>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</si>
  <si>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</si>
  <si>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</si>
  <si>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</si>
  <si>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</si>
  <si>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</si>
  <si>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</si>
  <si>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</si>
  <si>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</si>
  <si>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</si>
  <si>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</si>
  <si>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</si>
  <si>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</si>
  <si>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</si>
  <si>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</si>
  <si>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</si>
  <si>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</si>
  <si>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</si>
  <si>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</si>
  <si>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</si>
  <si>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</si>
  <si>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</si>
  <si>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</si>
  <si>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</si>
  <si>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</si>
  <si>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</si>
  <si>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</si>
  <si>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</si>
  <si>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</si>
  <si>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</si>
  <si>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</si>
  <si>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</si>
  <si>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</si>
  <si>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</si>
  <si>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</si>
  <si>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</si>
  <si>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</si>
  <si>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</si>
  <si>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</si>
  <si>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</si>
  <si>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</si>
  <si>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</si>
  <si>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</si>
  <si>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</si>
  <si>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</si>
  <si>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</si>
  <si>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</si>
  <si>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</si>
  <si>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</si>
  <si>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</si>
  <si>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</si>
  <si>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</si>
  <si>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</si>
  <si>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</si>
  <si>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</si>
  <si>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</si>
  <si>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</si>
  <si>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</si>
  <si>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</si>
  <si>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</si>
  <si>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</si>
  <si>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</si>
  <si>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</si>
  <si>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</si>
  <si>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</si>
  <si>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</si>
  <si>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</si>
  <si>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</si>
  <si>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</si>
  <si>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</si>
  <si>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</si>
  <si>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</si>
  <si>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</si>
  <si>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</si>
  <si>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</si>
  <si>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</si>
  <si>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</si>
  <si>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</si>
  <si>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</si>
  <si>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</si>
  <si>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</si>
  <si>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</si>
  <si>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</si>
  <si>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</si>
  <si>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</si>
  <si>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</si>
  <si>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</si>
  <si>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</si>
  <si>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</si>
  <si>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</si>
  <si>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</si>
  <si>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</si>
  <si>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</si>
  <si>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</si>
  <si>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</si>
  <si>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</si>
  <si>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</si>
  <si>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</si>
  <si>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</si>
  <si>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</si>
  <si>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</si>
  <si>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</si>
  <si>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</si>
  <si>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</si>
  <si>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</si>
  <si>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</si>
  <si>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</si>
  <si>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</si>
  <si>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</si>
  <si>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</si>
  <si>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</si>
  <si>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</si>
  <si>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</si>
  <si>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</si>
  <si>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</si>
  <si>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</si>
  <si>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</si>
  <si>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</si>
  <si>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</si>
  <si>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</si>
  <si>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</si>
  <si>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</si>
  <si>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</si>
  <si>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</si>
  <si>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</si>
  <si>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</si>
  <si>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</si>
  <si>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</si>
  <si>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</si>
  <si>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</si>
  <si>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</si>
  <si>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</si>
  <si>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</si>
  <si>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</si>
  <si>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</si>
  <si>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</si>
  <si>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</si>
  <si>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</si>
  <si>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</si>
  <si>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</si>
  <si>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</si>
  <si>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</si>
  <si>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</si>
  <si>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</si>
  <si>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</si>
  <si>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</si>
  <si>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</si>
  <si>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</si>
  <si>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</si>
  <si>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</si>
  <si>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</si>
  <si>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</si>
  <si>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</si>
  <si>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</si>
  <si>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</si>
  <si>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</si>
  <si>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</si>
  <si>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</si>
  <si>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</si>
  <si>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</si>
  <si>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</si>
  <si>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</si>
  <si>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</si>
  <si>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</si>
  <si>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</si>
  <si>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</si>
  <si>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</si>
  <si>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</si>
  <si>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</si>
  <si>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</si>
  <si>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</si>
  <si>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</si>
  <si>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</si>
  <si>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</si>
  <si>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</si>
  <si>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</si>
  <si>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</si>
  <si>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</si>
  <si>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</si>
  <si>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</si>
  <si>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</si>
  <si>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</si>
  <si>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</si>
  <si>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</si>
  <si>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</si>
  <si>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</si>
  <si>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</si>
  <si>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</si>
  <si>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</si>
  <si>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</si>
  <si>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</si>
  <si>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</si>
  <si>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</si>
  <si>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</si>
  <si>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</si>
  <si>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</si>
  <si>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</si>
  <si>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</si>
  <si>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</si>
  <si>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</si>
  <si>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</si>
  <si>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</si>
  <si>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</si>
  <si>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</si>
  <si>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</si>
  <si>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</si>
  <si>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</si>
  <si>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</si>
  <si>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</si>
  <si>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</si>
  <si>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</si>
  <si>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</si>
  <si>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</si>
  <si>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</si>
  <si>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</si>
  <si>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</si>
  <si>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</si>
  <si>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</si>
  <si>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</si>
  <si>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</si>
  <si>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</si>
  <si>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</si>
  <si>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</si>
  <si>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</si>
  <si>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</si>
  <si>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</si>
  <si>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</si>
  <si>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</si>
  <si>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</si>
  <si>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</si>
  <si>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</si>
  <si>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</si>
  <si>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</si>
  <si>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</si>
  <si>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</si>
  <si>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</si>
  <si>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</si>
  <si>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</si>
  <si>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</si>
  <si>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</si>
  <si>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</si>
  <si>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</si>
  <si>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</si>
  <si>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</si>
  <si>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</si>
  <si>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</si>
  <si>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</si>
  <si>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</si>
  <si>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</si>
  <si>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</si>
  <si>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</si>
  <si>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</si>
  <si>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</si>
  <si>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</si>
  <si>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</si>
  <si>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</si>
  <si>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</si>
  <si>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</si>
  <si>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</si>
  <si>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</si>
  <si>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</si>
  <si>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</si>
  <si>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</si>
  <si>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</si>
  <si>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</si>
  <si>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</si>
  <si>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</si>
  <si>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</si>
  <si>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</si>
  <si>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</si>
  <si>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</si>
  <si>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</si>
  <si>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</si>
  <si>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</si>
  <si>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</si>
  <si>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</si>
  <si>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</si>
  <si>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</si>
  <si>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</si>
  <si>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</si>
  <si>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</si>
  <si>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</si>
  <si>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</si>
  <si>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</si>
  <si>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</si>
  <si>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</si>
  <si>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</si>
  <si>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</si>
  <si>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</si>
  <si>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</si>
  <si>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</si>
  <si>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</si>
  <si>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</si>
  <si>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</si>
  <si>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</si>
  <si>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</si>
  <si>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</si>
  <si>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</si>
  <si>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</si>
  <si>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</si>
  <si>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</si>
  <si>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</si>
  <si>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</si>
  <si>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</si>
  <si>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</si>
  <si>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</si>
  <si>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</si>
  <si>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</si>
  <si>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</si>
  <si>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</si>
  <si>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</si>
  <si>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</si>
  <si>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</si>
  <si>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</si>
  <si>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</si>
  <si>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</si>
  <si>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</si>
  <si>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</si>
  <si>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</si>
  <si>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</si>
  <si>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</si>
  <si>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</si>
  <si>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</si>
  <si>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</si>
  <si>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</si>
  <si>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</si>
  <si>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</si>
  <si>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</si>
  <si>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</si>
  <si>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</si>
  <si>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</si>
  <si>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</si>
  <si>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</si>
  <si>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</si>
  <si>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</si>
  <si>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</si>
  <si>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</si>
  <si>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</si>
  <si>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</si>
  <si>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</si>
  <si>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</si>
  <si>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</si>
  <si>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</si>
  <si>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</si>
  <si>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</si>
  <si>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</si>
  <si>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</si>
  <si>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</si>
  <si>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</si>
  <si>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</si>
  <si>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</si>
  <si>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</si>
  <si>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</si>
  <si>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</si>
  <si>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</si>
  <si>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</si>
  <si>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</si>
  <si>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</si>
  <si>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</si>
  <si>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</si>
  <si>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</si>
  <si>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</si>
  <si>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</si>
  <si>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</si>
  <si>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</si>
  <si>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</si>
  <si>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</si>
  <si>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</si>
  <si>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</si>
  <si>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</si>
  <si>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</si>
  <si>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</si>
  <si>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</si>
  <si>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</si>
  <si>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</si>
  <si>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</si>
  <si>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</si>
  <si>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</si>
  <si>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</si>
  <si>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</si>
  <si>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</si>
  <si>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</si>
  <si>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</si>
  <si>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</si>
  <si>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</si>
  <si>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</si>
  <si>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</si>
  <si>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</si>
  <si>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</si>
  <si>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</si>
  <si>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</si>
  <si>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</si>
  <si>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</si>
  <si>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</si>
  <si>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</si>
  <si>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</si>
  <si>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</si>
  <si>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</si>
  <si>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</si>
  <si>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</si>
  <si>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</si>
  <si>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</si>
  <si>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</si>
  <si>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</si>
  <si>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</si>
  <si>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</si>
  <si>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</si>
  <si>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</si>
  <si>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</si>
  <si>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</si>
  <si>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</si>
  <si>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</si>
  <si>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</si>
  <si>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</si>
  <si>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</si>
  <si>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</si>
  <si>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</si>
  <si>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</si>
  <si>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</si>
  <si>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</si>
  <si>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</si>
  <si>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</si>
  <si>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</si>
  <si>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</si>
  <si>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</si>
  <si>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</si>
  <si>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</si>
  <si>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</si>
  <si>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</si>
  <si>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</si>
  <si>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</si>
  <si>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</si>
  <si>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</si>
  <si>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</si>
  <si>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</si>
  <si>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</si>
  <si>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</si>
  <si>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</si>
  <si>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</si>
  <si>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</si>
  <si>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</si>
  <si>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</si>
  <si>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</si>
  <si>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</si>
  <si>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</si>
  <si>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</si>
  <si>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</si>
  <si>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</si>
  <si>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</si>
  <si>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</si>
  <si>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</si>
  <si>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</si>
  <si>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</si>
  <si>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</si>
  <si>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</si>
  <si>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</si>
  <si>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</si>
  <si>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</si>
  <si>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</si>
  <si>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</si>
  <si>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</si>
  <si>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</si>
  <si>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</si>
  <si>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</si>
  <si>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</si>
  <si>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</si>
  <si>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</si>
  <si>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</si>
  <si>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</si>
  <si>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</si>
  <si>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</si>
  <si>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</si>
  <si>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</si>
  <si>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</si>
  <si>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</si>
  <si>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</si>
  <si>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</si>
  <si>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</si>
  <si>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</si>
  <si>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</si>
  <si>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</si>
  <si>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</si>
  <si>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</si>
  <si>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</si>
  <si>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</si>
  <si>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</si>
  <si>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</si>
  <si>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</si>
  <si>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</si>
  <si>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</si>
  <si>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</si>
  <si>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</si>
  <si>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</si>
  <si>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</si>
  <si>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</si>
  <si>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</si>
  <si>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</si>
  <si>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</si>
  <si>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</si>
  <si>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</si>
  <si>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</si>
  <si>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</si>
  <si>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</si>
  <si>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</si>
  <si>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</si>
  <si>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</si>
  <si>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</si>
  <si>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</si>
  <si>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</si>
  <si>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</si>
  <si>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</si>
  <si>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</si>
  <si>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</si>
  <si>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</si>
  <si>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</si>
  <si>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</si>
  <si>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</si>
  <si>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</si>
  <si>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</si>
  <si>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</si>
  <si>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</si>
  <si>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</si>
  <si>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</si>
  <si>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</si>
  <si>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</si>
  <si>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</si>
  <si>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</si>
  <si>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</si>
  <si>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</si>
  <si>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</si>
  <si>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</si>
  <si>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</si>
  <si>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</si>
  <si>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</si>
  <si>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</si>
  <si>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</si>
  <si>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</si>
  <si>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</si>
  <si>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</si>
  <si>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</si>
  <si>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</si>
  <si>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</si>
  <si>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</si>
  <si>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</si>
  <si>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</si>
  <si>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</si>
  <si>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</si>
  <si>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</si>
  <si>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</si>
  <si>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</si>
  <si>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</si>
  <si>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</si>
  <si>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</si>
  <si>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</si>
  <si>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</si>
  <si>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</si>
  <si>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</si>
  <si>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</si>
  <si>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</si>
  <si>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</si>
  <si>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</si>
  <si>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</si>
  <si>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</si>
  <si>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</si>
  <si>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</si>
  <si>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</si>
  <si>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</si>
  <si>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</si>
  <si>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</si>
  <si>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</si>
  <si>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</si>
  <si>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</si>
  <si>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</si>
  <si>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</si>
  <si>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</si>
  <si>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</si>
  <si>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</si>
  <si>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</si>
  <si>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</si>
  <si>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</si>
  <si>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</si>
  <si>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</si>
  <si>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</si>
  <si>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</si>
  <si>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</si>
  <si>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</si>
  <si>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</si>
  <si>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</si>
  <si>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</si>
  <si>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</si>
  <si>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</si>
  <si>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</si>
  <si>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</si>
  <si>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</si>
  <si>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</si>
  <si>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</si>
  <si>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</si>
  <si>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</si>
  <si>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</si>
  <si>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</si>
  <si>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</si>
  <si>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</si>
  <si>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</si>
  <si>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</si>
  <si>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</si>
  <si>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</si>
  <si>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</si>
  <si>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</si>
  <si>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</si>
  <si>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</si>
  <si>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</si>
  <si>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</si>
  <si>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</si>
  <si>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</si>
  <si>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</si>
  <si>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</si>
  <si>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</si>
  <si>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</si>
  <si>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</si>
  <si>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</si>
  <si>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</si>
  <si>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</si>
  <si>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</si>
  <si>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</si>
  <si>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</si>
  <si>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</si>
  <si>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</si>
  <si>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</si>
  <si>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</si>
  <si>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</si>
  <si>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</si>
  <si>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</si>
  <si>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</si>
  <si>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</si>
  <si>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</si>
  <si>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</si>
  <si>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</si>
  <si>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</si>
  <si>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</si>
  <si>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</si>
  <si>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</si>
  <si>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</si>
  <si>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</si>
  <si>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</si>
  <si>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</si>
  <si>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</si>
  <si>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</si>
  <si>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</si>
  <si>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</si>
  <si>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</si>
  <si>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</si>
  <si>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</si>
  <si>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</si>
  <si>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</si>
  <si>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</si>
  <si>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</si>
  <si>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</si>
  <si>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</si>
  <si>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</si>
  <si>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</si>
  <si>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</si>
  <si>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</si>
  <si>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</si>
  <si>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</si>
  <si>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</si>
  <si>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</si>
  <si>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</si>
  <si>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</si>
  <si>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</si>
  <si>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</si>
  <si>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</si>
  <si>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</si>
  <si>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</si>
  <si>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</si>
  <si>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</si>
  <si>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</si>
  <si>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</si>
  <si>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</si>
  <si>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</si>
  <si>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</si>
  <si>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</si>
  <si>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</si>
  <si>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</si>
  <si>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</si>
  <si>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</si>
  <si>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</si>
  <si>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</si>
  <si>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</si>
  <si>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</si>
  <si>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</si>
  <si>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</si>
  <si>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</si>
  <si>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</si>
  <si>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</si>
  <si>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</si>
  <si>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</si>
  <si>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</si>
  <si>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</si>
  <si>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</si>
  <si>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</si>
  <si>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</si>
  <si>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</si>
  <si>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</si>
  <si>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</si>
  <si>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</si>
  <si>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</si>
  <si>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</si>
  <si>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</si>
  <si>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</si>
  <si>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</si>
  <si>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</si>
  <si>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</si>
  <si>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</si>
  <si>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</si>
  <si>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</si>
  <si>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</si>
  <si>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</si>
  <si>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</si>
  <si>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</si>
  <si>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</si>
  <si>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</si>
  <si>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</si>
  <si>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</si>
  <si>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</si>
  <si>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</si>
  <si>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</si>
  <si>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</si>
  <si>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</si>
  <si>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</si>
  <si>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</si>
  <si>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</si>
  <si>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</si>
  <si>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</si>
  <si>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</si>
  <si>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</si>
  <si>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</si>
  <si>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</si>
  <si>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</si>
  <si>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</si>
  <si>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</si>
  <si>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</si>
  <si>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</si>
  <si>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</si>
  <si>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</si>
  <si>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</si>
  <si>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</si>
  <si>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</si>
  <si>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</si>
  <si>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</si>
  <si>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</si>
  <si>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</si>
  <si>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</si>
  <si>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</si>
  <si>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</si>
  <si>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</si>
  <si>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</si>
  <si>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</si>
  <si>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</si>
  <si>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</si>
  <si>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</si>
  <si>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</si>
  <si>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</si>
  <si>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</si>
  <si>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</si>
  <si>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</si>
  <si>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</si>
  <si>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</si>
  <si>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</si>
  <si>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</si>
  <si>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</si>
  <si>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</si>
  <si>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</si>
  <si>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</si>
  <si>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</si>
  <si>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</si>
  <si>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</si>
  <si>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</si>
  <si>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</si>
  <si>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</si>
  <si>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</si>
  <si>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</si>
  <si>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</si>
  <si>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</si>
  <si>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</si>
  <si>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</si>
  <si>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</si>
  <si>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</si>
  <si>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</si>
  <si>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</si>
  <si>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</si>
  <si>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</si>
  <si>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</si>
  <si>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</si>
  <si>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</si>
  <si>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</si>
  <si>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</si>
  <si>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</si>
  <si>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</si>
  <si>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</si>
  <si>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</si>
  <si>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</si>
  <si>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</si>
  <si>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</si>
  <si>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</si>
  <si>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</si>
  <si>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</si>
  <si>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</si>
  <si>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</si>
  <si>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</si>
  <si>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</si>
  <si>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</si>
  <si>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</si>
  <si>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</si>
  <si>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</si>
  <si>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</si>
  <si>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</si>
  <si>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</si>
  <si>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</si>
  <si>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</si>
  <si>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</si>
  <si>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</si>
  <si>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</si>
  <si>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</si>
  <si>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</si>
  <si>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</si>
  <si>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</si>
  <si>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</si>
  <si>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</si>
  <si>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</si>
  <si>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</si>
  <si>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</si>
  <si>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</si>
  <si>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</si>
  <si>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</si>
  <si>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</si>
  <si>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</si>
  <si>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</si>
  <si>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</si>
  <si>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</si>
  <si>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</si>
  <si>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</si>
  <si>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</si>
  <si>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</si>
  <si>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</si>
  <si>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</si>
  <si>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</si>
  <si>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</si>
  <si>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</si>
  <si>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</si>
  <si>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</si>
  <si>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</si>
  <si>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</si>
  <si>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</si>
  <si>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</si>
  <si>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</si>
  <si>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</si>
  <si>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</si>
  <si>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</si>
  <si>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</si>
  <si>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</si>
  <si>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</si>
  <si>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</si>
  <si>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</si>
  <si>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</si>
  <si>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</si>
  <si>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</si>
  <si>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</si>
  <si>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</si>
  <si>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</si>
  <si>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</si>
  <si>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</si>
  <si>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</si>
  <si>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</si>
  <si>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</si>
  <si>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</si>
  <si>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</si>
  <si>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</si>
  <si>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</si>
  <si>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</si>
  <si>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</si>
  <si>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</si>
  <si>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</si>
  <si>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</si>
  <si>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</si>
  <si>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</si>
  <si>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</si>
  <si>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</si>
  <si>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</si>
  <si>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</si>
  <si>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</si>
  <si>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</si>
  <si>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</si>
  <si>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</si>
  <si>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</si>
  <si>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</si>
  <si>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</si>
  <si>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</si>
  <si>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</si>
  <si>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</si>
  <si>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</si>
  <si>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</si>
  <si>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</si>
  <si>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</si>
  <si>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</si>
  <si>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</si>
  <si>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</si>
  <si>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</si>
  <si>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</si>
  <si>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</si>
  <si>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</si>
  <si>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</si>
  <si>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</si>
  <si>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</si>
  <si>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</si>
  <si>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</si>
  <si>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</si>
  <si>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</si>
  <si>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</si>
  <si>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</si>
  <si>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</si>
  <si>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</si>
  <si>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</si>
  <si>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</si>
  <si>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</si>
  <si>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</si>
  <si>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</si>
  <si>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</si>
  <si>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</si>
  <si>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</si>
  <si>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</si>
  <si>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</si>
  <si>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</si>
  <si>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</si>
  <si>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</si>
  <si>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</si>
  <si>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</si>
  <si>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</si>
  <si>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</si>
  <si>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</si>
  <si>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</si>
  <si>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</si>
  <si>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</si>
  <si>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</si>
  <si>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</si>
  <si>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</si>
  <si>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</si>
  <si>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</si>
  <si>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</si>
  <si>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</si>
  <si>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</si>
  <si>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</si>
  <si>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</si>
  <si>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</si>
  <si>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</si>
  <si>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</si>
  <si>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</si>
  <si>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</si>
  <si>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</si>
  <si>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</si>
  <si>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</si>
  <si>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</si>
  <si>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</si>
  <si>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</si>
  <si>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</si>
  <si>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</si>
  <si>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</si>
  <si>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</si>
  <si>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</si>
  <si>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</si>
  <si>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</si>
  <si>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</si>
  <si>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</si>
  <si>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</si>
  <si>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</si>
  <si>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</si>
  <si>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</si>
  <si>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</si>
  <si>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</si>
  <si>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</si>
  <si>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</si>
  <si>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</si>
  <si>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</si>
  <si>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</si>
  <si>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</si>
  <si>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</si>
  <si>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</si>
  <si>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</si>
  <si>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</si>
  <si>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</si>
  <si>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</si>
  <si>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</si>
  <si>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</si>
  <si>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</si>
  <si>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</si>
  <si>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</si>
  <si>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</si>
  <si>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</si>
  <si>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</si>
  <si>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</si>
  <si>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</si>
  <si>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</si>
  <si>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</si>
  <si>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</si>
  <si>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</si>
  <si>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</si>
  <si>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</si>
  <si>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</si>
  <si>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</si>
  <si>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</si>
  <si>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</si>
  <si>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</si>
  <si>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</si>
  <si>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</si>
  <si>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</si>
  <si>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</si>
  <si>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</si>
  <si>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</si>
  <si>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</si>
  <si>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</si>
  <si>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</si>
  <si>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</si>
  <si>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</si>
  <si>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</si>
  <si>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</si>
  <si>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</si>
  <si>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</si>
  <si>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</si>
  <si>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</si>
  <si>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</si>
  <si>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</si>
  <si>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</si>
  <si>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</si>
  <si>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</si>
  <si>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</si>
  <si>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</si>
  <si>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</si>
  <si>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</si>
  <si>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</si>
  <si>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</si>
  <si>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</si>
  <si>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</si>
  <si>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</si>
  <si>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</si>
  <si>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</si>
  <si>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</si>
  <si>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</si>
  <si>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</si>
  <si>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</si>
  <si>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</si>
  <si>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</si>
  <si>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</si>
  <si>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</si>
  <si>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</si>
  <si>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</si>
  <si>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</si>
  <si>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</si>
  <si>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</si>
  <si>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</si>
  <si>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</si>
  <si>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</si>
  <si>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</si>
  <si>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</si>
  <si>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</si>
  <si>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</si>
  <si>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</si>
  <si>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</si>
  <si>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</si>
  <si>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</si>
  <si>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</si>
  <si>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</si>
  <si>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</si>
  <si>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</si>
  <si>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</si>
  <si>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</si>
  <si>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</si>
  <si>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</si>
  <si>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</si>
  <si>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</si>
  <si>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</si>
  <si>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</si>
  <si>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</si>
  <si>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</si>
  <si>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</si>
  <si>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</si>
  <si>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</si>
  <si>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</si>
  <si>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</si>
  <si>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</si>
  <si>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</si>
  <si>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</si>
  <si>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</si>
  <si>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</si>
  <si>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</si>
  <si>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</si>
  <si>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</si>
  <si>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</si>
  <si>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</si>
  <si>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</si>
  <si>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</si>
  <si>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</si>
  <si>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</si>
  <si>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</si>
  <si>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</si>
  <si>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</si>
  <si>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</si>
  <si>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</si>
  <si>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</si>
  <si>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</si>
  <si>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</si>
  <si>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</si>
  <si>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</si>
  <si>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</si>
  <si>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</si>
  <si>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</si>
  <si>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</si>
  <si>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</si>
  <si>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</si>
  <si>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</si>
  <si>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</si>
  <si>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</si>
  <si>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</si>
  <si>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</si>
  <si>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</si>
  <si>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</si>
  <si>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</si>
  <si>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</si>
  <si>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</si>
  <si>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</si>
  <si>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</si>
  <si>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</si>
  <si>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</si>
  <si>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</si>
  <si>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</si>
  <si>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</si>
  <si>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</si>
  <si>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</si>
  <si>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</si>
  <si>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</si>
  <si>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</si>
  <si>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</si>
  <si>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</si>
  <si>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</si>
  <si>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</si>
  <si>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</si>
  <si>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</si>
  <si>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</si>
  <si>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</si>
  <si>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</si>
  <si>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</si>
  <si>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</si>
  <si>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</si>
  <si>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</si>
  <si>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</si>
  <si>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</si>
  <si>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</si>
  <si>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</si>
  <si>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</si>
  <si>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</si>
  <si>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</si>
  <si>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</si>
  <si>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</si>
  <si>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</si>
  <si>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</si>
  <si>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</si>
  <si>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</si>
  <si>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</si>
  <si>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</si>
  <si>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</si>
  <si>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</si>
  <si>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</si>
  <si>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</si>
  <si>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</si>
  <si>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</si>
  <si>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</si>
  <si>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</si>
  <si>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</si>
  <si>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</si>
  <si>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</si>
  <si>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</si>
  <si>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</si>
  <si>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</si>
  <si>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</si>
  <si>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</si>
  <si>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</si>
  <si>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</si>
  <si>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</si>
  <si>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</si>
  <si>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</si>
  <si>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</si>
  <si>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</si>
  <si>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</si>
  <si>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</si>
  <si>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</si>
  <si>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</si>
  <si>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</si>
  <si>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</si>
  <si>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</si>
  <si>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</si>
  <si>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</si>
  <si>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</si>
  <si>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</si>
  <si>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</si>
  <si>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</si>
  <si>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</si>
  <si>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</si>
  <si>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</si>
  <si>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</si>
  <si>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</si>
  <si>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</si>
  <si>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</si>
  <si>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</si>
  <si>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</si>
  <si>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</si>
  <si>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</si>
  <si>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</si>
  <si>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</si>
  <si>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</si>
  <si>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</si>
  <si>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</si>
  <si>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</si>
  <si>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</si>
  <si>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</si>
  <si>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</si>
  <si>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</si>
  <si>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</si>
  <si>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</si>
  <si>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</si>
  <si>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</si>
  <si>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</si>
  <si>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</si>
  <si>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</si>
  <si>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</si>
  <si>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</si>
  <si>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</si>
  <si>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</si>
  <si>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</si>
  <si>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</si>
  <si>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</si>
  <si>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</si>
  <si>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</si>
  <si>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</si>
  <si>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</si>
  <si>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</si>
  <si>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</si>
  <si>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</si>
  <si>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</si>
  <si>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</si>
  <si>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</si>
  <si>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</si>
  <si>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</si>
  <si>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</si>
  <si>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</si>
  <si>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</si>
  <si>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</si>
  <si>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</si>
  <si>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</si>
  <si>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</si>
  <si>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</si>
  <si>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</si>
  <si>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</si>
  <si>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</si>
  <si>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</si>
  <si>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</si>
  <si>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</si>
  <si>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</si>
  <si>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</si>
  <si>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</si>
  <si>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</si>
  <si>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</si>
  <si>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</si>
  <si>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</si>
  <si>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</si>
  <si>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</si>
  <si>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</si>
  <si>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</si>
  <si>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</si>
  <si>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</si>
  <si>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</si>
  <si>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</si>
  <si>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</si>
  <si>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</si>
  <si>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</si>
  <si>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</si>
  <si>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</si>
  <si>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</si>
  <si>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</si>
  <si>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</si>
  <si>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</si>
  <si>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</si>
  <si>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</si>
  <si>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</si>
  <si>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</si>
  <si>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</si>
  <si>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</si>
  <si>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</si>
  <si>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</si>
  <si>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</si>
  <si>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</si>
  <si>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</si>
  <si>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</si>
  <si>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</si>
  <si>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</si>
  <si>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</si>
  <si>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</si>
  <si>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</si>
  <si>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</si>
  <si>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</si>
  <si>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</si>
  <si>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</si>
  <si>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</si>
  <si>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</si>
  <si>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</si>
  <si>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</si>
  <si>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</si>
  <si>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</si>
  <si>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</si>
  <si>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</si>
  <si>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</si>
  <si>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</si>
  <si>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</si>
  <si>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</si>
  <si>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</si>
  <si>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</si>
  <si>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</si>
  <si>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</si>
  <si>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</si>
  <si>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</si>
  <si>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</si>
  <si>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</si>
  <si>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</si>
  <si>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</si>
  <si>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</si>
  <si>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</si>
  <si>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</si>
  <si>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</si>
  <si>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</si>
  <si>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</si>
  <si>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</si>
  <si>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</si>
  <si>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</si>
  <si>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</si>
  <si>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</si>
  <si>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</si>
  <si>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</si>
  <si>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</si>
  <si>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</si>
  <si>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</si>
  <si>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</si>
  <si>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</si>
  <si>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</si>
  <si>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</si>
  <si>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</si>
  <si>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</si>
  <si>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</si>
  <si>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</si>
  <si>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</si>
  <si>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</si>
  <si>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</si>
  <si>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</si>
  <si>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</si>
  <si>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</si>
  <si>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</si>
  <si>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</si>
  <si>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</si>
  <si>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</si>
  <si>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</si>
  <si>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</si>
  <si>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</si>
  <si>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</si>
  <si>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</si>
  <si>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</si>
  <si>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</si>
  <si>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</si>
  <si>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</si>
  <si>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</si>
  <si>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</si>
  <si>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</si>
  <si>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</si>
  <si>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</si>
  <si>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</si>
  <si>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</si>
  <si>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</si>
  <si>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</si>
  <si>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</si>
  <si>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</si>
  <si>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</si>
  <si>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</si>
  <si>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</si>
  <si>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</si>
  <si>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</si>
  <si>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</si>
  <si>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</si>
  <si>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</si>
  <si>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</si>
  <si>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</si>
  <si>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</si>
  <si>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</si>
  <si>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</si>
  <si>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</si>
  <si>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</si>
  <si>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</si>
  <si>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</si>
  <si>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</si>
  <si>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</si>
  <si>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</si>
  <si>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</si>
  <si>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</si>
  <si>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</si>
  <si>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</si>
  <si>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</si>
  <si>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</si>
  <si>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</si>
  <si>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</si>
  <si>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</si>
  <si>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</si>
  <si>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</si>
  <si>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</si>
  <si>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</si>
  <si>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</si>
  <si>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</si>
  <si>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</si>
  <si>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</si>
  <si>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</si>
  <si>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</si>
  <si>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</si>
  <si>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</si>
  <si>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</si>
  <si>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</si>
  <si>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</si>
  <si>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</si>
  <si>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</si>
  <si>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</si>
  <si>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</si>
  <si>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</si>
  <si>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</si>
  <si>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</si>
  <si>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</si>
  <si>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</si>
  <si>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</si>
  <si>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</si>
  <si>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</si>
  <si>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</si>
  <si>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</si>
  <si>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</si>
  <si>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</si>
  <si>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</si>
  <si>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</si>
  <si>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</si>
  <si>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</si>
  <si>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</si>
  <si>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</si>
  <si>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</si>
  <si>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</si>
  <si>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</si>
  <si>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</si>
  <si>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</si>
  <si>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</si>
  <si>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</si>
  <si>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</si>
  <si>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</si>
  <si>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</si>
  <si>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</si>
  <si>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</si>
  <si>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</si>
  <si>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</si>
  <si>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</si>
  <si>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</si>
  <si>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</si>
  <si>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</si>
  <si>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</si>
  <si>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</si>
  <si>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</si>
  <si>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</si>
  <si>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</si>
  <si>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</si>
  <si>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</si>
  <si>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</si>
  <si>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</si>
  <si>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</si>
  <si>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</si>
  <si>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</si>
  <si>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</si>
  <si>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</si>
  <si>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</si>
  <si>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</si>
  <si>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</si>
  <si>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</si>
  <si>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</si>
  <si>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</si>
  <si>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</si>
  <si>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</si>
  <si>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</si>
  <si>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</si>
  <si>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</si>
  <si>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</si>
  <si>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</si>
  <si>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</si>
  <si>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</si>
  <si>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</si>
  <si>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</si>
  <si>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</si>
  <si>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</si>
  <si>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</si>
  <si>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</si>
  <si>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</si>
  <si>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</si>
  <si>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</si>
  <si>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</si>
  <si>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</si>
  <si>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</si>
  <si>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</si>
  <si>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</si>
  <si>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</si>
  <si>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</si>
  <si>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</si>
  <si>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</si>
  <si>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</si>
  <si>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</si>
  <si>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</si>
  <si>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</si>
  <si>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</si>
  <si>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</si>
  <si>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</si>
  <si>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</si>
  <si>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</si>
  <si>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</si>
  <si>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</si>
  <si>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</si>
  <si>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</si>
  <si>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</si>
  <si>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</si>
  <si>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</si>
  <si>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</si>
  <si>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</si>
  <si>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</si>
  <si>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</si>
  <si>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</si>
  <si>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</si>
  <si>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</si>
  <si>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</si>
  <si>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</si>
  <si>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</si>
  <si>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</si>
  <si>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</si>
  <si>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</si>
  <si>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</si>
  <si>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</si>
  <si>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</si>
  <si>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</si>
  <si>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</si>
  <si>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</si>
  <si>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</si>
  <si>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</si>
  <si>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</si>
  <si>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</si>
  <si>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</si>
  <si>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</si>
  <si>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</si>
  <si>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</si>
  <si>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</si>
  <si>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</si>
  <si>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</si>
  <si>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</si>
  <si>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</si>
  <si>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</si>
  <si>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</si>
  <si>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</si>
  <si>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</si>
  <si>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</si>
  <si>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</si>
  <si>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</si>
  <si>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</si>
  <si>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</si>
  <si>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</si>
  <si>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</si>
  <si>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</si>
  <si>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</si>
  <si>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</si>
  <si>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</si>
  <si>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</si>
  <si>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</si>
  <si>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</si>
  <si>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</si>
  <si>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</si>
  <si>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</si>
  <si>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</si>
  <si>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</si>
  <si>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</si>
  <si>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</si>
  <si>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</si>
  <si>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</si>
  <si>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</si>
  <si>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</si>
  <si>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</si>
  <si>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</si>
  <si>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</si>
  <si>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</si>
  <si>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</si>
  <si>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</si>
  <si>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</si>
  <si>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</si>
  <si>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</si>
  <si>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</si>
  <si>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</si>
  <si>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</si>
  <si>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</si>
  <si>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</si>
  <si>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</si>
  <si>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</si>
  <si>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</si>
  <si>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</si>
  <si>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</si>
  <si>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</si>
  <si>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</si>
  <si>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</si>
  <si>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</si>
  <si>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</si>
  <si>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</si>
  <si>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</si>
  <si>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</si>
  <si>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</si>
  <si>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</si>
  <si>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</si>
  <si>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</si>
  <si>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</si>
  <si>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</si>
  <si>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</si>
  <si>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</si>
  <si>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</si>
  <si>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</si>
  <si>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</si>
  <si>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</si>
  <si>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</si>
  <si>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</si>
  <si>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</si>
  <si>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</si>
  <si>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</si>
  <si>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</si>
  <si>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</si>
  <si>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</si>
  <si>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</si>
  <si>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</si>
  <si>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</si>
  <si>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</si>
  <si>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</si>
  <si>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</si>
  <si>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</si>
  <si>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</si>
  <si>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</si>
  <si>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</si>
  <si>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</si>
  <si>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</si>
  <si>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</si>
  <si>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</si>
  <si>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</si>
  <si>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</si>
  <si>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</si>
  <si>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</si>
  <si>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</si>
  <si>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</si>
  <si>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</si>
  <si>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</si>
  <si>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</si>
  <si>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</si>
  <si>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</si>
  <si>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</si>
  <si>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</si>
  <si>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</si>
  <si>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</si>
  <si>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</si>
  <si>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</si>
  <si>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</si>
  <si>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</si>
  <si>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</si>
  <si>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</si>
  <si>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</si>
  <si>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</si>
  <si>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</si>
  <si>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</si>
  <si>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</si>
  <si>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</si>
  <si>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</si>
  <si>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</si>
  <si>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</si>
  <si>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</si>
  <si>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</si>
  <si>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</si>
  <si>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</si>
  <si>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</si>
  <si>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</si>
  <si>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</si>
  <si>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</si>
  <si>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</si>
  <si>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</si>
  <si>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</si>
  <si>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</si>
  <si>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</si>
  <si>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</si>
  <si>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</si>
  <si>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</si>
  <si>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</si>
  <si>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</si>
  <si>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</si>
  <si>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</si>
  <si>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</si>
  <si>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</si>
  <si>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</si>
  <si>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</si>
  <si>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</si>
  <si>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</si>
  <si>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</si>
  <si>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</si>
  <si>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</si>
  <si>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</si>
  <si>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</si>
  <si>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</si>
  <si>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</si>
  <si>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</si>
  <si>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</si>
  <si>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</si>
  <si>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</si>
  <si>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</si>
  <si>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</si>
  <si>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</si>
  <si>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</si>
  <si>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</si>
  <si>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</si>
  <si>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</si>
  <si>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</si>
  <si>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</si>
  <si>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</si>
  <si>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</si>
  <si>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</si>
  <si>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</si>
  <si>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</si>
  <si>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</si>
  <si>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</si>
  <si>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</si>
  <si>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</si>
  <si>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</si>
  <si>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</si>
  <si>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</si>
  <si>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</si>
  <si>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</si>
  <si>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</si>
  <si>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</si>
  <si>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</si>
  <si>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</si>
  <si>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</si>
  <si>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</si>
  <si>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</si>
  <si>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</si>
  <si>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</si>
  <si>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</si>
  <si>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</si>
  <si>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</si>
  <si>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</si>
  <si>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</si>
  <si>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</si>
  <si>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</si>
  <si>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</si>
  <si>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</si>
  <si>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</si>
  <si>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</si>
  <si>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</si>
  <si>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</si>
  <si>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</si>
  <si>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</si>
  <si>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</si>
  <si>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</si>
  <si>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</si>
  <si>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</si>
  <si>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</si>
  <si>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</si>
  <si>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</si>
  <si>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</si>
  <si>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</si>
  <si>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</si>
  <si>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</si>
  <si>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</si>
  <si>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</si>
  <si>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</si>
  <si>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</si>
  <si>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</si>
  <si>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</si>
  <si>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</si>
  <si>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</si>
  <si>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</si>
  <si>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</si>
  <si>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</si>
  <si>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</si>
  <si>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</si>
  <si>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</si>
  <si>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</si>
  <si>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</si>
  <si>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</si>
  <si>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</si>
  <si>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</si>
  <si>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</si>
  <si>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</si>
  <si>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</si>
  <si>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</si>
  <si>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</si>
  <si>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</si>
  <si>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</si>
  <si>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</si>
  <si>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</si>
  <si>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</si>
  <si>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</si>
  <si>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</si>
  <si>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</si>
  <si>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</si>
  <si>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</si>
  <si>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</si>
  <si>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</si>
  <si>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</si>
  <si>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</si>
  <si>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</si>
  <si>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</si>
  <si>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</si>
  <si>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</si>
  <si>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</si>
  <si>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</si>
  <si>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</si>
  <si>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</si>
  <si>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</si>
  <si>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</si>
  <si>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</si>
  <si>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</si>
  <si>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</si>
  <si>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</si>
  <si>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</si>
  <si>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</si>
  <si>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</si>
  <si>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</si>
  <si>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</si>
  <si>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</si>
  <si>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</si>
  <si>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</si>
  <si>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</si>
  <si>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</si>
  <si>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</si>
  <si>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</si>
  <si>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</si>
  <si>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</si>
  <si>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</si>
  <si>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</si>
  <si>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</si>
  <si>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</si>
  <si>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</si>
  <si>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</si>
  <si>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</si>
  <si>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</si>
  <si>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</si>
  <si>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</si>
  <si>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</si>
  <si>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</si>
  <si>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</si>
  <si>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</si>
  <si>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</si>
  <si>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</si>
  <si>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</si>
  <si>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</si>
  <si>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</si>
  <si>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</si>
  <si>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</si>
  <si>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</si>
  <si>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</si>
  <si>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</si>
  <si>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</si>
  <si>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</si>
  <si>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</si>
  <si>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</si>
  <si>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</si>
  <si>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</si>
  <si>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</si>
  <si>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</si>
  <si>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</si>
  <si>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</si>
  <si>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</si>
  <si>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</si>
  <si>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</si>
  <si>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</si>
  <si>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</si>
  <si>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</si>
  <si>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</si>
  <si>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</si>
  <si>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</si>
  <si>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</si>
  <si>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</si>
  <si>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</si>
  <si>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</si>
  <si>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</si>
  <si>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</si>
  <si>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</si>
  <si>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</si>
  <si>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</si>
  <si>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</si>
  <si>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</si>
  <si>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</si>
  <si>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</si>
  <si>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</si>
  <si>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</si>
  <si>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</si>
  <si>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</si>
  <si>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</si>
  <si>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</si>
  <si>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</si>
  <si>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</si>
  <si>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</si>
  <si>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</si>
  <si>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</si>
  <si>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</si>
  <si>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</si>
  <si>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</si>
  <si>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</si>
  <si>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</si>
  <si>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</si>
  <si>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</si>
  <si>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</si>
  <si>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</si>
  <si>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</si>
  <si>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</si>
  <si>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</si>
  <si>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</si>
  <si>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</si>
  <si>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</si>
  <si>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</si>
  <si>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</si>
  <si>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</si>
  <si>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</si>
  <si>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</si>
  <si>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</si>
  <si>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</si>
  <si>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</si>
  <si>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</si>
  <si>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</si>
  <si>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</si>
  <si>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</si>
  <si>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</si>
  <si>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</si>
  <si>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</si>
  <si>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</si>
  <si>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</si>
  <si>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</si>
  <si>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</si>
  <si>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</si>
  <si>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</si>
  <si>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</si>
  <si>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</si>
  <si>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</si>
  <si>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</si>
  <si>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</si>
  <si>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</si>
  <si>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</si>
  <si>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</si>
  <si>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</si>
  <si>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</si>
  <si>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</si>
  <si>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</si>
  <si>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</si>
  <si>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</si>
  <si>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</si>
  <si>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</si>
  <si>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</si>
  <si>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</si>
  <si>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</si>
  <si>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</si>
  <si>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</si>
  <si>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</si>
  <si>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</si>
  <si>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</si>
  <si>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</si>
  <si>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</si>
  <si>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</si>
  <si>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</si>
  <si>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</si>
  <si>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</si>
  <si>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</si>
  <si>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</si>
  <si>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</si>
  <si>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</si>
  <si>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</si>
  <si>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</si>
  <si>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</si>
  <si>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</si>
  <si>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</si>
  <si>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</si>
  <si>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</si>
  <si>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</si>
  <si>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</si>
  <si>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</si>
  <si>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</si>
  <si>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</si>
  <si>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</si>
  <si>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</si>
  <si>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</si>
  <si>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</si>
  <si>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</si>
  <si>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</si>
  <si>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</si>
  <si>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</si>
  <si>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</si>
  <si>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</si>
  <si>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</si>
  <si>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</si>
  <si>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</si>
  <si>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</si>
  <si>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</si>
  <si>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</si>
  <si>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</si>
  <si>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</si>
  <si>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</si>
  <si>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</si>
  <si>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</si>
  <si>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</si>
  <si>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</si>
  <si>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</si>
  <si>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</si>
  <si>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</si>
  <si>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</si>
  <si>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</si>
  <si>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</si>
  <si>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</si>
  <si>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</si>
  <si>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</si>
  <si>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</si>
  <si>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</si>
  <si>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</si>
  <si>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</si>
  <si>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</si>
  <si>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</si>
  <si>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</si>
  <si>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</si>
  <si>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</si>
  <si>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</si>
  <si>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</si>
  <si>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</si>
  <si>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</si>
  <si>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</si>
  <si>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</si>
  <si>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</si>
  <si>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</si>
  <si>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</si>
  <si>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</si>
  <si>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</si>
  <si>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</si>
  <si>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</si>
  <si>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</si>
  <si>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</si>
  <si>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</si>
  <si>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</si>
  <si>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</si>
  <si>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</si>
  <si>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</si>
  <si>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</si>
  <si>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</si>
  <si>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</si>
  <si>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</si>
  <si>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</si>
  <si>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</si>
  <si>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</si>
  <si>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</si>
  <si>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</si>
  <si>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</si>
  <si>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</si>
  <si>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</si>
  <si>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</si>
  <si>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</si>
  <si>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</si>
  <si>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</si>
  <si>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</si>
  <si>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</si>
  <si>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</si>
  <si>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</si>
  <si>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</si>
  <si>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</si>
  <si>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</si>
  <si>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</si>
  <si>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</si>
  <si>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</si>
  <si>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</si>
  <si>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</si>
  <si>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</si>
  <si>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</si>
  <si>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</si>
  <si>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</si>
  <si>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</si>
  <si>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</si>
  <si>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</si>
  <si>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</si>
  <si>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</si>
  <si>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5077.02;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</si>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</sst>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1B0721E-3495-4D15-98F9-8F7918E4C88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56</v>
          </cell>
        </row>
        <row r="4">
          <cell r="B4" t="str">
            <v>Central American*</v>
          </cell>
          <cell r="D4">
            <v>109</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28</v>
          </cell>
        </row>
        <row r="27">
          <cell r="B27" t="str">
            <v>Other Caribbean Hispanic</v>
          </cell>
          <cell r="D27">
            <v>0</v>
          </cell>
        </row>
        <row r="28">
          <cell r="B28" t="str">
            <v>Other Hispanic, Latino, or Spanish*</v>
          </cell>
          <cell r="D28">
            <v>106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461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345</v>
          </cell>
        </row>
        <row r="68">
          <cell r="B68" t="str">
            <v>Greek alone</v>
          </cell>
          <cell r="D68">
            <v>0</v>
          </cell>
        </row>
        <row r="69">
          <cell r="B69" t="str">
            <v>Hungarian alone</v>
          </cell>
          <cell r="D69">
            <v>0</v>
          </cell>
        </row>
        <row r="70">
          <cell r="B70" t="str">
            <v>Icelandic alone</v>
          </cell>
          <cell r="D70">
            <v>0</v>
          </cell>
        </row>
        <row r="71">
          <cell r="B71" t="str">
            <v>Irish alone</v>
          </cell>
          <cell r="D71">
            <v>212</v>
          </cell>
        </row>
        <row r="72">
          <cell r="B72" t="str">
            <v>Italian alone</v>
          </cell>
          <cell r="D72">
            <v>75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1092</v>
          </cell>
        </row>
        <row r="145">
          <cell r="B145" t="str">
            <v>White alone or in combination with one or more other races</v>
          </cell>
          <cell r="D145" t="e">
            <v>#N/A</v>
          </cell>
        </row>
        <row r="146">
          <cell r="B146" t="str">
            <v>European alone or in any combination*</v>
          </cell>
          <cell r="D146">
            <v>2352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50</v>
          </cell>
        </row>
        <row r="168">
          <cell r="B168" t="str">
            <v>English alone or in any combination</v>
          </cell>
          <cell r="D168">
            <v>939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138</v>
          </cell>
        </row>
        <row r="173">
          <cell r="B173" t="str">
            <v>Frisian alone or in any combination</v>
          </cell>
          <cell r="D173">
            <v>0</v>
          </cell>
        </row>
        <row r="174">
          <cell r="B174" t="str">
            <v>Georgian alone or in any combination</v>
          </cell>
          <cell r="D174">
            <v>0</v>
          </cell>
        </row>
        <row r="175">
          <cell r="B175" t="str">
            <v>German alone or in any combination</v>
          </cell>
          <cell r="D175">
            <v>970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818</v>
          </cell>
        </row>
        <row r="180">
          <cell r="B180" t="str">
            <v>Italian alone or in any combination</v>
          </cell>
          <cell r="D180">
            <v>236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157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170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1268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1203</v>
          </cell>
        </row>
        <row r="253">
          <cell r="B253" t="str">
            <v>Black or African American alone</v>
          </cell>
          <cell r="D253" t="e">
            <v>#N/A</v>
          </cell>
        </row>
        <row r="254">
          <cell r="B254" t="str">
            <v>African American alone</v>
          </cell>
          <cell r="D254">
            <v>109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75</v>
          </cell>
        </row>
        <row r="319">
          <cell r="B319" t="str">
            <v>Black or African American alone or in combination with one or more other races</v>
          </cell>
          <cell r="D319" t="e">
            <v>#N/A</v>
          </cell>
        </row>
        <row r="320">
          <cell r="B320" t="str">
            <v>African American alone or in any combination</v>
          </cell>
          <cell r="D320">
            <v>142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90</v>
          </cell>
        </row>
        <row r="385">
          <cell r="B385" t="str">
            <v>American Indian and Alaska Native alone</v>
          </cell>
          <cell r="D385">
            <v>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27</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38ABF-5E6F-4D22-B8FB-8F97F2FF009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2202</v>
      </c>
      <c r="C5" s="10" t="s">
        <v>5</v>
      </c>
      <c r="D5" s="11">
        <v>2352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50</v>
      </c>
      <c r="E26" s="16" t="e">
        <f>VLOOKUP($D26,'[1]Profile_Cnty Export'!$B$2:$D$3010,3,FALSE)</f>
        <v>#N/A</v>
      </c>
    </row>
    <row r="27" spans="1:5" x14ac:dyDescent="0.25">
      <c r="A27" t="s">
        <v>48</v>
      </c>
      <c r="B27" s="17">
        <v>461</v>
      </c>
      <c r="C27" s="10" t="s">
        <v>49</v>
      </c>
      <c r="D27" s="18">
        <v>939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345</v>
      </c>
      <c r="C34" s="14" t="s">
        <v>63</v>
      </c>
      <c r="D34" s="15">
        <v>970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212</v>
      </c>
      <c r="C38" s="14" t="s">
        <v>71</v>
      </c>
      <c r="D38" s="15">
        <v>818</v>
      </c>
      <c r="E38" s="16" t="e">
        <f>VLOOKUP($D38,'[1]Profile_Cnty Export'!$B$2:$D$3010,3,FALSE)</f>
        <v>#N/A</v>
      </c>
    </row>
    <row r="39" spans="1:5" x14ac:dyDescent="0.25">
      <c r="A39" t="s">
        <v>72</v>
      </c>
      <c r="B39" s="17">
        <v>75</v>
      </c>
      <c r="C39" s="10" t="s">
        <v>73</v>
      </c>
      <c r="D39" s="18">
        <v>236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33</v>
      </c>
      <c r="C54" s="14" t="s">
        <v>103</v>
      </c>
      <c r="D54" s="15">
        <v>157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28</v>
      </c>
      <c r="C61" s="10" t="s">
        <v>117</v>
      </c>
      <c r="D61" s="18">
        <v>170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1093</v>
      </c>
      <c r="C101" s="10" t="s">
        <v>197</v>
      </c>
      <c r="D101" s="11">
        <v>1268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1092</v>
      </c>
      <c r="C111" s="20" t="s">
        <v>217</v>
      </c>
      <c r="D111" s="21">
        <v>1203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109</v>
      </c>
      <c r="C114" s="10" t="s">
        <v>221</v>
      </c>
      <c r="D114" s="24">
        <v>142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75</v>
      </c>
      <c r="C178" s="20" t="s">
        <v>349</v>
      </c>
      <c r="D178" s="30">
        <v>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27</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56</v>
      </c>
      <c r="C1498" s="12"/>
    </row>
    <row r="1499" spans="1:5" x14ac:dyDescent="0.25">
      <c r="A1499" t="s">
        <v>2978</v>
      </c>
      <c r="B1499" s="25">
        <v>109</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106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59BBC1-C92F-4795-AFEA-5F0043020916}"/>
</file>

<file path=customXml/itemProps2.xml><?xml version="1.0" encoding="utf-8"?>
<ds:datastoreItem xmlns:ds="http://schemas.openxmlformats.org/officeDocument/2006/customXml" ds:itemID="{C4D70686-E0DF-46A6-928D-6BD089425D67}"/>
</file>

<file path=customXml/itemProps3.xml><?xml version="1.0" encoding="utf-8"?>
<ds:datastoreItem xmlns:ds="http://schemas.openxmlformats.org/officeDocument/2006/customXml" ds:itemID="{7C1A7354-F9D3-4487-891F-9822C7B580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2023-09-27T11:55:07Z</dcterms:created>
  <dcterms:modified xsi:type="dcterms:W3CDTF">2023-09-27T11:55:09Z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