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FC4B620-5F4F-4FED-8750-E489A1A977D1}" xr6:coauthVersionLast="47" xr6:coauthVersionMax="47" xr10:uidLastSave="{00000000-0000-0000-0000-000000000000}"/>
  <bookViews>
    <workbookView xWindow="28680" yWindow="-120" windowWidth="29040" windowHeight="15840" xr2:uid="{19290039-1548-476E-A228-D320F10A485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<sst xmlns="http://schemas.openxmlformats.org/spreadsheetml/2006/main" count="3037" uniqueCount="3020">
  <si>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</si>
  <si>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</si>
  <si>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</si>
  <si>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</si>
  <si>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</si>
  <si>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</si>
  <si>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</si>
  <si>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</si>
  <si>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</si>
  <si>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</si>
  <si>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</si>
  <si>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</si>
  <si>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</si>
  <si>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</si>
  <si>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</si>
  <si>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</si>
  <si>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</si>
  <si>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</si>
  <si>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</si>
  <si>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</si>
  <si>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</si>
  <si>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</si>
  <si>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</si>
  <si>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</si>
  <si>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</si>
  <si>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</si>
  <si>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</si>
  <si>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</si>
  <si>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</si>
  <si>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</si>
  <si>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</si>
  <si>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</si>
  <si>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</si>
  <si>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</si>
  <si>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</si>
  <si>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</si>
  <si>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</si>
  <si>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</si>
  <si>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</si>
  <si>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</si>
  <si>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</si>
  <si>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</si>
  <si>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</si>
  <si>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</si>
  <si>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</si>
  <si>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</si>
  <si>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</si>
  <si>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</si>
  <si>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</si>
  <si>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</si>
  <si>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</si>
  <si>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</si>
  <si>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</si>
  <si>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</si>
  <si>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</si>
  <si>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</si>
  <si>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</si>
  <si>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</si>
  <si>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</si>
  <si>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</si>
  <si>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</si>
  <si>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</si>
  <si>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</si>
  <si>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</si>
  <si>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</si>
  <si>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</si>
  <si>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</si>
  <si>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</si>
  <si>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</si>
  <si>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</si>
  <si>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</si>
  <si>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</si>
  <si>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</si>
  <si>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</si>
  <si>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</si>
  <si>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</si>
  <si>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</si>
  <si>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</si>
  <si>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</si>
  <si>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</si>
  <si>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</si>
  <si>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</si>
  <si>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</si>
  <si>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</si>
  <si>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</si>
  <si>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</si>
  <si>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</si>
  <si>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</si>
  <si>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</si>
  <si>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</si>
  <si>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</si>
  <si>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</si>
  <si>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</si>
  <si>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</si>
  <si>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</si>
  <si>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</si>
  <si>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</si>
  <si>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</si>
  <si>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</si>
  <si>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</si>
  <si>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</si>
  <si>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</si>
  <si>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</si>
  <si>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</si>
  <si>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</si>
  <si>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</si>
  <si>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</si>
  <si>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</si>
  <si>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</si>
  <si>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</si>
  <si>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</si>
  <si>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</si>
  <si>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</si>
  <si>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</si>
  <si>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</si>
  <si>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</si>
  <si>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</si>
  <si>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</si>
  <si>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</si>
  <si>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</si>
  <si>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</si>
  <si>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</si>
  <si>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</si>
  <si>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</si>
  <si>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</si>
  <si>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</si>
  <si>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</si>
  <si>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</si>
  <si>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</si>
  <si>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</si>
  <si>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</si>
  <si>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</si>
  <si>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</si>
  <si>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</si>
  <si>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</si>
  <si>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</si>
  <si>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</si>
  <si>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</si>
  <si>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</si>
  <si>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</si>
  <si>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</si>
  <si>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</si>
  <si>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</si>
  <si>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</si>
  <si>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</si>
  <si>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</si>
  <si>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</si>
  <si>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</si>
  <si>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</si>
  <si>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</si>
  <si>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</si>
  <si>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</si>
  <si>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</si>
  <si>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</si>
  <si>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</si>
  <si>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</si>
  <si>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</si>
  <si>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</si>
  <si>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</si>
  <si>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</si>
  <si>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</si>
  <si>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</si>
  <si>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</si>
  <si>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</si>
  <si>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</si>
  <si>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</si>
  <si>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</si>
  <si>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</si>
  <si>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</si>
  <si>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</si>
  <si>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</si>
  <si>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</si>
  <si>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</si>
  <si>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</si>
  <si>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</si>
  <si>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</si>
  <si>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</si>
  <si>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</si>
  <si>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</si>
  <si>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</si>
  <si>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</si>
  <si>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</si>
  <si>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</si>
  <si>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</si>
  <si>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</si>
  <si>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</si>
  <si>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</si>
  <si>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</si>
  <si>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</si>
  <si>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</si>
  <si>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</si>
  <si>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</si>
  <si>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</si>
  <si>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</si>
  <si>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</si>
  <si>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</si>
  <si>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</si>
  <si>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</si>
  <si>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</si>
  <si>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</si>
  <si>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</si>
  <si>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</si>
  <si>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</si>
  <si>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</si>
  <si>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</si>
  <si>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</si>
  <si>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</si>
  <si>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</si>
  <si>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</si>
  <si>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</si>
  <si>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</si>
  <si>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</si>
  <si>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</si>
  <si>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</si>
  <si>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</si>
  <si>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</si>
  <si>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</si>
  <si>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</si>
  <si>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</si>
  <si>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</si>
  <si>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</si>
  <si>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</si>
  <si>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</si>
  <si>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</si>
  <si>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</si>
  <si>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</si>
  <si>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</si>
  <si>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</si>
  <si>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</si>
  <si>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</si>
  <si>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</si>
  <si>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</si>
  <si>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</si>
  <si>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</si>
  <si>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</si>
  <si>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</si>
  <si>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</si>
  <si>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</si>
  <si>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</si>
  <si>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</si>
  <si>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</si>
  <si>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</si>
  <si>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</si>
  <si>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</si>
  <si>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</si>
  <si>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</si>
  <si>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</si>
  <si>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</si>
  <si>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</si>
  <si>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</si>
  <si>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</si>
  <si>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</si>
  <si>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</si>
  <si>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</si>
  <si>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</si>
  <si>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</si>
  <si>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</si>
  <si>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</si>
  <si>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</si>
  <si>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</si>
  <si>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</si>
  <si>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</si>
  <si>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</si>
  <si>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</si>
  <si>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</si>
  <si>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</si>
  <si>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</si>
  <si>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</si>
  <si>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</si>
  <si>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</si>
  <si>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</si>
  <si>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</si>
  <si>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</si>
  <si>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</si>
  <si>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</si>
  <si>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</si>
  <si>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</si>
  <si>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</si>
  <si>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</si>
  <si>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</si>
  <si>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</si>
  <si>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</si>
  <si>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</si>
  <si>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</si>
  <si>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</si>
  <si>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</si>
  <si>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</si>
  <si>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</si>
  <si>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</si>
  <si>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</si>
  <si>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</si>
  <si>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</si>
  <si>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</si>
  <si>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</si>
  <si>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</si>
  <si>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</si>
  <si>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</si>
  <si>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</si>
  <si>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</si>
  <si>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</si>
  <si>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</si>
  <si>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</si>
  <si>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</si>
  <si>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</si>
  <si>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</si>
  <si>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</si>
  <si>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</si>
  <si>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</si>
  <si>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</si>
  <si>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</si>
  <si>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</si>
  <si>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</si>
  <si>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</si>
  <si>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</si>
  <si>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</si>
  <si>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</si>
  <si>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</si>
  <si>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</si>
  <si>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</si>
  <si>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</si>
  <si>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</si>
  <si>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</si>
  <si>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</si>
  <si>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</si>
  <si>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</si>
  <si>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</si>
  <si>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</si>
  <si>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</si>
  <si>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</si>
  <si>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</si>
  <si>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</si>
  <si>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</si>
  <si>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</si>
  <si>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</si>
  <si>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</si>
  <si>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</si>
  <si>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</si>
  <si>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</si>
  <si>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</si>
  <si>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</si>
  <si>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</si>
  <si>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</si>
  <si>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</si>
  <si>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</si>
  <si>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</si>
  <si>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</si>
  <si>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</si>
  <si>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</si>
  <si>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</si>
  <si>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</si>
  <si>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</si>
  <si>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</si>
  <si>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</si>
  <si>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</si>
  <si>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</si>
  <si>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</si>
  <si>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</si>
  <si>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</si>
  <si>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</si>
  <si>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</si>
  <si>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</si>
  <si>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</si>
  <si>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</si>
  <si>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</si>
  <si>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</si>
  <si>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</si>
  <si>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</si>
  <si>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</si>
  <si>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</si>
  <si>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</si>
  <si>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</si>
  <si>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</si>
  <si>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</si>
  <si>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</si>
  <si>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</si>
  <si>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</si>
  <si>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</si>
  <si>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</si>
  <si>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</si>
  <si>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</si>
  <si>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</si>
  <si>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</si>
  <si>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</si>
  <si>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</si>
  <si>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</si>
  <si>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</si>
  <si>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</si>
  <si>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</si>
  <si>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</si>
  <si>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</si>
  <si>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</si>
  <si>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</si>
  <si>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</si>
  <si>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</si>
  <si>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</si>
  <si>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</si>
  <si>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</si>
  <si>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</si>
  <si>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</si>
  <si>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</si>
  <si>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</si>
  <si>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</si>
  <si>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</si>
  <si>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</si>
  <si>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</si>
  <si>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</si>
  <si>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</si>
  <si>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</si>
  <si>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</si>
  <si>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</si>
  <si>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</si>
  <si>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</si>
  <si>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</si>
  <si>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</si>
  <si>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</si>
  <si>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</si>
  <si>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</si>
  <si>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</si>
  <si>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</si>
  <si>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</si>
  <si>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</si>
  <si>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</si>
  <si>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</si>
  <si>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</si>
  <si>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</si>
  <si>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</si>
  <si>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</si>
  <si>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</si>
  <si>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</si>
  <si>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</si>
  <si>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</si>
  <si>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</si>
  <si>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</si>
  <si>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</si>
  <si>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</si>
  <si>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</si>
  <si>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</si>
  <si>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</si>
  <si>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</si>
  <si>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</si>
  <si>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</si>
  <si>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</si>
  <si>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</si>
  <si>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</si>
  <si>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</si>
  <si>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</si>
  <si>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</si>
  <si>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</si>
  <si>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</si>
  <si>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</si>
  <si>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</si>
  <si>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</si>
  <si>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</si>
  <si>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</si>
  <si>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</si>
  <si>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</si>
  <si>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</si>
  <si>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</si>
  <si>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</si>
  <si>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</si>
  <si>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</si>
  <si>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</si>
  <si>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</si>
  <si>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</si>
  <si>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</si>
  <si>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</si>
  <si>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</si>
  <si>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</si>
  <si>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</si>
  <si>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</si>
  <si>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</si>
  <si>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</si>
  <si>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</si>
  <si>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</si>
  <si>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</si>
  <si>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</si>
  <si>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</si>
  <si>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</si>
  <si>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</si>
  <si>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</si>
  <si>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</si>
  <si>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</si>
  <si>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</si>
  <si>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</si>
  <si>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</si>
  <si>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</si>
  <si>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</si>
  <si>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</si>
  <si>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</si>
  <si>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</si>
  <si>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</si>
  <si>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</si>
  <si>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</si>
  <si>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</si>
  <si>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</si>
  <si>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</si>
  <si>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</si>
  <si>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</si>
  <si>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</si>
  <si>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</si>
  <si>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</si>
  <si>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</si>
  <si>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</si>
  <si>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</si>
  <si>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</si>
  <si>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</si>
  <si>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</si>
  <si>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</si>
  <si>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</si>
  <si>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</si>
  <si>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</si>
  <si>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</si>
  <si>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</si>
  <si>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</si>
  <si>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</si>
  <si>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</si>
  <si>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</si>
  <si>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</si>
  <si>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</si>
  <si>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</si>
  <si>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</si>
  <si>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</si>
  <si>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</si>
  <si>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</si>
  <si>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</si>
  <si>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</si>
  <si>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</si>
  <si>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</si>
  <si>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</si>
  <si>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</si>
  <si>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</si>
  <si>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</si>
  <si>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</si>
  <si>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</si>
  <si>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</si>
  <si>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</si>
  <si>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</si>
  <si>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</si>
  <si>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</si>
  <si>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</si>
  <si>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</si>
  <si>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</si>
  <si>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</si>
  <si>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</si>
  <si>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</si>
  <si>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</si>
  <si>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</si>
  <si>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</si>
  <si>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</si>
  <si>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</si>
  <si>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</si>
  <si>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</si>
  <si>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</si>
  <si>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</si>
  <si>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</si>
  <si>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</si>
  <si>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</si>
  <si>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</si>
  <si>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</si>
  <si>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</si>
  <si>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</si>
  <si>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</si>
  <si>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</si>
  <si>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</si>
  <si>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</si>
  <si>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</si>
  <si>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</si>
  <si>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</si>
  <si>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</si>
  <si>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</si>
  <si>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</si>
  <si>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</si>
  <si>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</si>
  <si>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</si>
  <si>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</si>
  <si>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</si>
  <si>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</si>
  <si>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</si>
  <si>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</si>
  <si>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</si>
  <si>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</si>
  <si>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</si>
  <si>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</si>
  <si>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</si>
  <si>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</si>
  <si>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</si>
  <si>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</si>
  <si>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</si>
  <si>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</si>
  <si>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</si>
  <si>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</si>
  <si>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</si>
  <si>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</si>
  <si>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</si>
  <si>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</si>
  <si>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</si>
  <si>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</si>
  <si>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</si>
  <si>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</si>
  <si>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</si>
  <si>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</si>
  <si>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</si>
  <si>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</si>
  <si>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</si>
  <si>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</si>
  <si>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</si>
  <si>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</si>
  <si>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</si>
  <si>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</si>
  <si>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</si>
  <si>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</si>
  <si>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</si>
  <si>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</si>
  <si>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</si>
  <si>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</si>
  <si>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</si>
  <si>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</si>
  <si>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</si>
  <si>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</si>
  <si>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</si>
  <si>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</si>
  <si>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</si>
  <si>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</si>
  <si>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</si>
  <si>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</si>
  <si>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</si>
  <si>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</si>
  <si>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</si>
  <si>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</si>
  <si>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</si>
  <si>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</si>
  <si>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</si>
  <si>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</si>
  <si>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</si>
  <si>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</si>
  <si>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</si>
  <si>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</si>
  <si>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</si>
  <si>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</si>
  <si>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</si>
  <si>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</si>
  <si>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</si>
  <si>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</si>
  <si>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</si>
  <si>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</si>
  <si>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</si>
  <si>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</si>
  <si>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</si>
  <si>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</si>
  <si>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</si>
  <si>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</si>
  <si>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</si>
  <si>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</si>
  <si>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</si>
  <si>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</si>
  <si>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</si>
  <si>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</si>
  <si>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</si>
  <si>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</si>
  <si>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</si>
  <si>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</si>
  <si>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</si>
  <si>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</si>
  <si>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</si>
  <si>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</si>
  <si>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</si>
  <si>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</si>
  <si>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</si>
  <si>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</si>
  <si>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</si>
  <si>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</si>
  <si>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</si>
  <si>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</si>
  <si>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</si>
  <si>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</si>
  <si>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</si>
  <si>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</si>
  <si>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</si>
  <si>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</si>
  <si>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</si>
  <si>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</si>
  <si>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</si>
  <si>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</si>
  <si>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</si>
  <si>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</si>
  <si>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</si>
  <si>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</si>
  <si>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</si>
  <si>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</si>
  <si>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</si>
  <si>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</si>
  <si>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</si>
  <si>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</si>
  <si>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</si>
  <si>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</si>
  <si>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</si>
  <si>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</si>
  <si>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</si>
  <si>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</si>
  <si>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</si>
  <si>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</si>
  <si>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</si>
  <si>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</si>
  <si>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</si>
  <si>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</si>
  <si>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</si>
  <si>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</si>
  <si>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</si>
  <si>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</si>
  <si>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</si>
  <si>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</si>
  <si>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</si>
  <si>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</si>
  <si>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</si>
  <si>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</si>
  <si>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</si>
  <si>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</si>
  <si>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</si>
  <si>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</si>
  <si>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</si>
  <si>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</si>
  <si>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</si>
  <si>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</si>
  <si>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</si>
  <si>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</si>
  <si>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</si>
  <si>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</si>
  <si>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</si>
  <si>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</si>
  <si>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</si>
  <si>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</si>
  <si>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</si>
  <si>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</si>
  <si>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</si>
  <si>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</si>
  <si>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</si>
  <si>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</si>
  <si>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</si>
  <si>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</si>
  <si>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</si>
  <si>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</si>
  <si>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</si>
  <si>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</si>
  <si>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</si>
  <si>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</si>
  <si>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</si>
  <si>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</si>
  <si>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</si>
  <si>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</si>
  <si>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</si>
  <si>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</si>
  <si>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</si>
  <si>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</si>
  <si>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</si>
  <si>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</si>
  <si>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</si>
  <si>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</si>
  <si>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</si>
  <si>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</si>
  <si>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</si>
  <si>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</si>
  <si>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</si>
  <si>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</si>
  <si>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</si>
  <si>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</si>
  <si>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</si>
  <si>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</si>
  <si>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</si>
  <si>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</si>
  <si>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</si>
  <si>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</si>
  <si>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</si>
  <si>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</si>
  <si>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</si>
  <si>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</si>
  <si>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</si>
  <si>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</si>
  <si>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</si>
  <si>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</si>
  <si>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</si>
  <si>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</si>
  <si>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</si>
  <si>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</si>
  <si>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</si>
  <si>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</si>
  <si>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</si>
  <si>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</si>
  <si>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</si>
  <si>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</si>
  <si>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</si>
  <si>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</si>
  <si>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</si>
  <si>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</si>
  <si>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</si>
  <si>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</si>
  <si>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</si>
  <si>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</si>
  <si>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</si>
  <si>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</si>
  <si>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</si>
  <si>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</si>
  <si>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</si>
  <si>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</si>
  <si>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</si>
  <si>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</si>
  <si>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</si>
  <si>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</si>
  <si>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</si>
  <si>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</si>
  <si>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</si>
  <si>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</si>
  <si>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</si>
  <si>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</si>
  <si>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</si>
  <si>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</si>
  <si>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</si>
  <si>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</si>
  <si>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</si>
  <si>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</si>
  <si>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</si>
  <si>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</si>
  <si>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</si>
  <si>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</si>
  <si>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</si>
  <si>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</si>
  <si>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</si>
  <si>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</si>
  <si>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</si>
  <si>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</si>
  <si>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</si>
  <si>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</si>
  <si>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</si>
  <si>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</si>
  <si>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</si>
  <si>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</si>
  <si>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</si>
  <si>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</si>
  <si>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</si>
  <si>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</si>
  <si>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</si>
  <si>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</si>
  <si>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</si>
  <si>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</si>
  <si>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</si>
  <si>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</si>
  <si>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</si>
  <si>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</si>
  <si>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</si>
  <si>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</si>
  <si>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</si>
  <si>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</si>
  <si>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</si>
  <si>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</si>
  <si>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</si>
  <si>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</si>
  <si>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</si>
  <si>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</si>
  <si>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</si>
  <si>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</si>
  <si>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</si>
  <si>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</si>
  <si>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</si>
  <si>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</si>
  <si>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</si>
  <si>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</si>
  <si>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</si>
  <si>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</si>
  <si>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</si>
  <si>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</si>
  <si>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</si>
  <si>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</si>
  <si>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</si>
  <si>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</si>
  <si>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</si>
  <si>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</si>
  <si>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</si>
  <si>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</si>
  <si>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</si>
  <si>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</si>
  <si>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</si>
  <si>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</si>
  <si>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</si>
  <si>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</si>
  <si>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</si>
  <si>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</si>
  <si>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</si>
  <si>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</si>
  <si>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</si>
  <si>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</si>
  <si>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</si>
  <si>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</si>
  <si>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</si>
  <si>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</si>
  <si>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</si>
  <si>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</si>
  <si>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</si>
  <si>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</si>
  <si>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</si>
  <si>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</si>
  <si>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</si>
  <si>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</si>
  <si>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</si>
  <si>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</si>
  <si>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</si>
  <si>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</si>
  <si>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</si>
  <si>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</si>
  <si>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</si>
  <si>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</si>
  <si>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</si>
  <si>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</si>
  <si>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</si>
  <si>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</si>
  <si>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</si>
  <si>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</si>
  <si>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</si>
  <si>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</si>
  <si>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</si>
  <si>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</si>
  <si>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</si>
  <si>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</si>
  <si>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</si>
  <si>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</si>
  <si>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</si>
  <si>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</si>
  <si>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</si>
  <si>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</si>
  <si>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</si>
  <si>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</si>
  <si>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</si>
  <si>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</si>
  <si>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</si>
  <si>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</si>
  <si>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</si>
  <si>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</si>
  <si>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</si>
  <si>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</si>
  <si>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</si>
  <si>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</si>
  <si>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</si>
  <si>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</si>
  <si>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</si>
  <si>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</si>
  <si>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</si>
  <si>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</si>
  <si>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</si>
  <si>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</si>
  <si>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</si>
  <si>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</si>
  <si>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</si>
  <si>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</si>
  <si>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</si>
  <si>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</si>
  <si>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</si>
  <si>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</si>
  <si>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</si>
  <si>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</si>
  <si>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</si>
  <si>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</si>
  <si>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</si>
  <si>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</si>
  <si>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</si>
  <si>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</si>
  <si>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</si>
  <si>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</si>
  <si>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</si>
  <si>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</si>
  <si>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</si>
  <si>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</si>
  <si>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</si>
  <si>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</si>
  <si>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</si>
  <si>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</si>
  <si>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</si>
  <si>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</si>
  <si>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</si>
  <si>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</si>
  <si>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</si>
  <si>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</si>
  <si>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</si>
  <si>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</si>
  <si>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</si>
  <si>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</si>
  <si>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</si>
  <si>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</si>
  <si>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</si>
  <si>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</si>
  <si>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</si>
  <si>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</si>
  <si>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</si>
  <si>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</si>
  <si>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</si>
  <si>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</si>
  <si>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</si>
  <si>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</si>
  <si>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</si>
  <si>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</si>
  <si>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</si>
  <si>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</si>
  <si>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</si>
  <si>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</si>
  <si>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</si>
  <si>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</si>
  <si>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</si>
  <si>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</si>
  <si>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</si>
  <si>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</si>
  <si>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</si>
  <si>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</si>
  <si>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</si>
  <si>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</si>
  <si>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</si>
  <si>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</si>
  <si>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</si>
  <si>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</si>
  <si>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</si>
  <si>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</si>
  <si>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</si>
  <si>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</si>
  <si>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</si>
  <si>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</si>
  <si>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</si>
  <si>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</si>
  <si>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</si>
  <si>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</si>
  <si>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</si>
  <si>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</si>
  <si>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</si>
  <si>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</si>
  <si>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</si>
  <si>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</si>
  <si>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</si>
  <si>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</si>
  <si>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</si>
  <si>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</si>
  <si>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</si>
  <si>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</si>
  <si>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</si>
  <si>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</si>
  <si>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</si>
  <si>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</si>
  <si>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</si>
  <si>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</si>
  <si>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</si>
  <si>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</si>
  <si>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</si>
  <si>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</si>
  <si>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</si>
  <si>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</si>
  <si>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</si>
  <si>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</si>
  <si>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</si>
  <si>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</si>
  <si>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</si>
  <si>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</si>
  <si>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</si>
  <si>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</si>
  <si>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</si>
  <si>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</si>
  <si>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</si>
  <si>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</si>
  <si>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</si>
  <si>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</si>
  <si>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</si>
  <si>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</si>
  <si>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</si>
  <si>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</si>
  <si>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</si>
  <si>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</si>
  <si>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</si>
  <si>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</si>
  <si>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</si>
  <si>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</si>
  <si>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</si>
  <si>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</si>
  <si>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</si>
  <si>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</si>
  <si>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</si>
  <si>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</si>
  <si>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</si>
  <si>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</si>
  <si>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</si>
  <si>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</si>
  <si>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</si>
  <si>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</si>
  <si>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</si>
  <si>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</si>
  <si>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</si>
  <si>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</si>
  <si>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</si>
  <si>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</si>
  <si>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</si>
  <si>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</si>
  <si>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</si>
  <si>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</si>
  <si>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</si>
  <si>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</si>
  <si>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</si>
  <si>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</si>
  <si>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</si>
  <si>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</si>
  <si>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</si>
  <si>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</si>
  <si>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</si>
  <si>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</si>
  <si>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</si>
  <si>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</si>
  <si>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</si>
  <si>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</si>
  <si>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</si>
  <si>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</si>
  <si>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</si>
  <si>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</si>
  <si>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</si>
  <si>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</si>
  <si>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</si>
  <si>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</si>
  <si>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</si>
  <si>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</si>
  <si>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</si>
  <si>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</si>
  <si>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</si>
  <si>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</si>
  <si>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</si>
  <si>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</si>
  <si>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</si>
  <si>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</si>
  <si>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</si>
  <si>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</si>
  <si>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</si>
  <si>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</si>
  <si>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</si>
  <si>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</si>
  <si>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</si>
  <si>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</si>
  <si>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</si>
  <si>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</si>
  <si>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</si>
  <si>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</si>
  <si>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</si>
  <si>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</si>
  <si>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</si>
  <si>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</si>
  <si>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</si>
  <si>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</si>
  <si>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</si>
  <si>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</si>
  <si>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</si>
  <si>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</si>
  <si>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</si>
  <si>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</si>
  <si>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</si>
  <si>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</si>
  <si>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</si>
  <si>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</si>
  <si>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</si>
  <si>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</si>
  <si>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</si>
  <si>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</si>
  <si>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</si>
  <si>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</si>
  <si>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</si>
  <si>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</si>
  <si>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</si>
  <si>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</si>
  <si>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</si>
  <si>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</si>
  <si>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</si>
  <si>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</si>
  <si>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</si>
  <si>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</si>
  <si>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</si>
  <si>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</si>
  <si>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</si>
  <si>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</si>
  <si>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</si>
  <si>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</si>
  <si>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</si>
  <si>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</si>
  <si>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</si>
  <si>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</si>
  <si>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</si>
  <si>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</si>
  <si>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</si>
  <si>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</si>
  <si>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</si>
  <si>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</si>
  <si>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</si>
  <si>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</si>
  <si>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</si>
  <si>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</si>
  <si>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</si>
  <si>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</si>
  <si>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</si>
  <si>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</si>
  <si>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</si>
  <si>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</si>
  <si>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</si>
  <si>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</si>
  <si>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</si>
  <si>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</si>
  <si>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</si>
  <si>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</si>
  <si>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</si>
  <si>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</si>
  <si>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</si>
  <si>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</si>
  <si>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</si>
  <si>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</si>
  <si>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</si>
  <si>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</si>
  <si>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</si>
  <si>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</si>
  <si>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</si>
  <si>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</si>
  <si>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</si>
  <si>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</si>
  <si>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</si>
  <si>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</si>
  <si>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</si>
  <si>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</si>
  <si>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</si>
  <si>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</si>
  <si>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</si>
  <si>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</si>
  <si>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</si>
  <si>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</si>
  <si>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</si>
  <si>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</si>
  <si>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</si>
  <si>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</si>
  <si>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</si>
  <si>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</si>
  <si>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</si>
  <si>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</si>
  <si>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</si>
  <si>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</si>
  <si>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</si>
  <si>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</si>
  <si>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</si>
  <si>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</si>
  <si>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</si>
  <si>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</si>
  <si>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</si>
  <si>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</si>
  <si>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</si>
  <si>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</si>
  <si>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</si>
  <si>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</si>
  <si>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</si>
  <si>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</si>
  <si>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</si>
  <si>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</si>
  <si>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</si>
  <si>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</si>
  <si>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</si>
  <si>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</si>
  <si>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</si>
  <si>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</si>
  <si>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</si>
  <si>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</si>
  <si>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</si>
  <si>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</si>
  <si>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</si>
  <si>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</si>
  <si>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</si>
  <si>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</si>
  <si>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</si>
  <si>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</si>
  <si>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</si>
  <si>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</si>
  <si>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</si>
  <si>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</si>
  <si>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</si>
  <si>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</si>
  <si>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</si>
  <si>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</si>
  <si>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</si>
  <si>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</si>
  <si>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</si>
  <si>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</si>
  <si>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</si>
  <si>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</si>
  <si>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</si>
  <si>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</si>
  <si>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</si>
  <si>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</si>
  <si>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</si>
  <si>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</si>
  <si>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</si>
  <si>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</si>
  <si>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</si>
  <si>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</si>
  <si>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</si>
  <si>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</si>
  <si>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</si>
  <si>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</si>
  <si>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</si>
  <si>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</si>
  <si>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</si>
  <si>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</si>
  <si>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</si>
  <si>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</si>
  <si>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</si>
  <si>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</si>
  <si>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</si>
  <si>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</si>
  <si>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</si>
  <si>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</si>
  <si>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</si>
  <si>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</si>
  <si>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</si>
  <si>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</si>
  <si>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</si>
  <si>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</si>
  <si>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</si>
  <si>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</si>
  <si>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</si>
  <si>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</si>
  <si>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</si>
  <si>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</si>
  <si>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</si>
  <si>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</si>
  <si>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</si>
  <si>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</si>
  <si>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</si>
  <si>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</si>
  <si>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</si>
  <si>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</si>
  <si>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</si>
  <si>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</si>
  <si>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</si>
  <si>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</si>
  <si>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</si>
  <si>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</si>
  <si>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</si>
  <si>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</si>
  <si>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</si>
  <si>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</si>
  <si>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</si>
  <si>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</si>
  <si>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</si>
  <si>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</si>
  <si>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</si>
  <si>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</si>
  <si>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</si>
  <si>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</si>
  <si>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</si>
  <si>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</si>
  <si>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</si>
  <si>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</si>
  <si>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</si>
  <si>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</si>
  <si>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</si>
  <si>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</si>
  <si>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</si>
  <si>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</si>
  <si>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</si>
  <si>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</si>
  <si>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</si>
  <si>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</si>
  <si>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</si>
  <si>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</si>
  <si>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</si>
  <si>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</si>
  <si>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</si>
  <si>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</si>
  <si>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</si>
  <si>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</si>
  <si>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</si>
  <si>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</si>
  <si>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</si>
  <si>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</si>
  <si>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</si>
  <si>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</si>
  <si>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</si>
  <si>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</si>
  <si>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</si>
  <si>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</si>
  <si>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</si>
  <si>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</si>
  <si>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</si>
  <si>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</si>
  <si>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</si>
  <si>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</si>
  <si>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</si>
  <si>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</si>
  <si>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</si>
  <si>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</si>
  <si>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</si>
  <si>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</si>
  <si>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</si>
  <si>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</si>
  <si>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</si>
  <si>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</si>
  <si>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</si>
  <si>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</si>
  <si>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</si>
  <si>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</si>
  <si>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</si>
  <si>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</si>
  <si>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</si>
  <si>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</si>
  <si>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</si>
  <si>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</si>
  <si>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</si>
  <si>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</si>
  <si>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</si>
  <si>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</si>
  <si>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</si>
  <si>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</si>
  <si>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</si>
  <si>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</si>
  <si>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</si>
  <si>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</si>
  <si>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</si>
  <si>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</si>
  <si>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</si>
  <si>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</si>
  <si>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</si>
  <si>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</si>
  <si>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</si>
  <si>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</si>
  <si>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</si>
  <si>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</si>
  <si>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</si>
  <si>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</si>
  <si>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</si>
  <si>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</si>
  <si>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</si>
  <si>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</si>
  <si>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</si>
  <si>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</si>
  <si>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</si>
  <si>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</si>
  <si>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</si>
  <si>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</si>
  <si>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</si>
  <si>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</si>
  <si>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</si>
  <si>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</si>
  <si>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</si>
  <si>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</si>
  <si>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</si>
  <si>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</si>
  <si>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</si>
  <si>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</si>
  <si>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</si>
  <si>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</si>
  <si>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</si>
  <si>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</si>
  <si>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</si>
  <si>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</si>
  <si>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</si>
  <si>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</si>
  <si>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</si>
  <si>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</si>
  <si>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</si>
  <si>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</si>
  <si>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</si>
  <si>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</si>
  <si>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</si>
  <si>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</si>
  <si>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</si>
  <si>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</si>
  <si>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</si>
  <si>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</si>
  <si>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</si>
  <si>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</si>
  <si>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</si>
  <si>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</si>
  <si>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</si>
  <si>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</si>
  <si>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</si>
  <si>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</si>
  <si>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</si>
  <si>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</si>
  <si>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</si>
  <si>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</si>
  <si>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</si>
  <si>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</si>
  <si>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</si>
  <si>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</si>
  <si>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</si>
  <si>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</si>
  <si>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</si>
  <si>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</si>
  <si>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</si>
  <si>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</si>
  <si>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</si>
  <si>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</si>
  <si>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</si>
  <si>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</si>
  <si>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</si>
  <si>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</si>
  <si>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</si>
  <si>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</si>
  <si>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</si>
  <si>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</si>
  <si>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</si>
  <si>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</si>
  <si>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</si>
  <si>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</si>
  <si>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</si>
  <si>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</si>
  <si>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</si>
  <si>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</si>
  <si>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</si>
  <si>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</si>
  <si>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</si>
  <si>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</si>
  <si>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</si>
  <si>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</si>
  <si>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</si>
  <si>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</si>
  <si>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</si>
  <si>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</si>
  <si>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</si>
  <si>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</si>
  <si>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</si>
  <si>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</si>
  <si>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</si>
  <si>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</si>
  <si>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</si>
  <si>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</si>
  <si>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</si>
  <si>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</si>
  <si>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</si>
  <si>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</si>
  <si>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</si>
  <si>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</si>
  <si>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</si>
  <si>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</si>
  <si>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</si>
  <si>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</si>
  <si>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</si>
  <si>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</si>
  <si>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</si>
  <si>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</si>
  <si>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</si>
  <si>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</si>
  <si>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</si>
  <si>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</si>
  <si>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</si>
  <si>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</si>
  <si>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</si>
  <si>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</si>
  <si>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</si>
  <si>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</si>
  <si>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</si>
  <si>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</si>
  <si>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</si>
  <si>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</si>
  <si>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</si>
  <si>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</si>
  <si>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</si>
  <si>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</si>
  <si>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</si>
  <si>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</si>
  <si>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</si>
  <si>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</si>
  <si>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</si>
  <si>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</si>
  <si>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</si>
  <si>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</si>
  <si>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</si>
  <si>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</si>
  <si>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</si>
  <si>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</si>
  <si>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</si>
  <si>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</si>
  <si>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</si>
  <si>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</si>
  <si>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</si>
  <si>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</si>
  <si>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</si>
  <si>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</si>
  <si>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</si>
  <si>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</si>
  <si>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</si>
  <si>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</si>
  <si>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</si>
  <si>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</si>
  <si>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</si>
  <si>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</si>
  <si>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</si>
  <si>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</si>
  <si>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</si>
  <si>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</si>
  <si>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</si>
  <si>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</si>
  <si>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</si>
  <si>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</si>
  <si>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</si>
  <si>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</si>
  <si>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</si>
  <si>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</si>
  <si>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</si>
  <si>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</si>
  <si>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</si>
  <si>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</si>
  <si>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</si>
  <si>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</si>
  <si>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</si>
  <si>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</si>
  <si>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</si>
  <si>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</si>
  <si>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</si>
  <si>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</si>
  <si>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</si>
  <si>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</si>
  <si>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</si>
  <si>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</si>
  <si>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</si>
  <si>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</si>
  <si>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</si>
  <si>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</si>
  <si>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</si>
  <si>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</si>
  <si>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</si>
  <si>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</si>
  <si>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</si>
  <si>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</si>
  <si>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</si>
  <si>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</si>
  <si>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</si>
  <si>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</si>
  <si>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</si>
  <si>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</si>
  <si>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</si>
  <si>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</si>
  <si>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</si>
  <si>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</si>
  <si>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</si>
  <si>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</si>
  <si>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</si>
  <si>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</si>
  <si>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</si>
  <si>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</si>
  <si>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</si>
  <si>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</si>
  <si>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</si>
  <si>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</si>
  <si>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</si>
  <si>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</si>
  <si>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</si>
  <si>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</si>
  <si>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</si>
  <si>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</si>
  <si>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</si>
  <si>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</si>
  <si>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</si>
  <si>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</si>
  <si>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</si>
  <si>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</si>
  <si>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</si>
  <si>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</si>
  <si>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</si>
  <si>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</si>
  <si>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</si>
  <si>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</si>
  <si>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</si>
  <si>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</si>
  <si>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</si>
  <si>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</si>
  <si>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</si>
  <si>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</si>
  <si>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</si>
  <si>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</si>
  <si>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</si>
  <si>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</si>
  <si>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</si>
  <si>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</si>
  <si>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</si>
  <si>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</si>
  <si>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</si>
  <si>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</si>
  <si>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</si>
  <si>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</si>
  <si>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</si>
  <si>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</si>
  <si>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</si>
  <si>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</si>
  <si>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</si>
  <si>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</si>
  <si>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</si>
  <si>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</si>
  <si>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</si>
  <si>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</si>
  <si>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</si>
  <si>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</si>
  <si>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</si>
  <si>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</si>
  <si>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</si>
  <si>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</si>
  <si>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</si>
  <si>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</si>
  <si>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</si>
  <si>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</si>
  <si>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</si>
  <si>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</si>
  <si>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</si>
  <si>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</si>
  <si>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</si>
  <si>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</si>
  <si>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</si>
  <si>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</si>
  <si>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</si>
  <si>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</si>
  <si>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</si>
  <si>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</si>
  <si>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</si>
  <si>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</si>
  <si>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</si>
  <si>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</si>
  <si>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</si>
  <si>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</si>
  <si>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</si>
  <si>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</si>
  <si>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</si>
  <si>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</si>
  <si>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</si>
  <si>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</si>
  <si>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</si>
  <si>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</si>
  <si>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</si>
  <si>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</si>
  <si>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</si>
  <si>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</si>
  <si>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</si>
  <si>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</si>
  <si>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</si>
  <si>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</si>
  <si>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</si>
  <si>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</si>
  <si>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</si>
  <si>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</si>
  <si>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</si>
  <si>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</si>
  <si>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</si>
  <si>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</si>
  <si>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</si>
  <si>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</si>
  <si>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</si>
  <si>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</si>
  <si>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</si>
  <si>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</si>
  <si>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</si>
  <si>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</si>
  <si>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</si>
  <si>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</si>
  <si>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</si>
  <si>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</si>
  <si>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</si>
  <si>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</si>
  <si>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</si>
  <si>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</si>
  <si>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</si>
  <si>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</si>
  <si>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</si>
  <si>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</si>
  <si>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</si>
  <si>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</si>
  <si>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</si>
  <si>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</si>
  <si>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</si>
  <si>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</si>
  <si>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</si>
  <si>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</si>
  <si>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</si>
  <si>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</si>
  <si>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</si>
  <si>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</si>
  <si>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</si>
  <si>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</si>
  <si>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</si>
  <si>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</si>
  <si>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</si>
  <si>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</si>
  <si>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</si>
  <si>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</si>
  <si>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</si>
  <si>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</si>
  <si>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</si>
  <si>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</si>
  <si>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</si>
  <si>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</si>
  <si>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</si>
  <si>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</si>
  <si>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</si>
  <si>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</si>
  <si>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</si>
  <si>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</si>
  <si>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</si>
  <si>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</si>
  <si>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</si>
  <si>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</si>
  <si>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</si>
  <si>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</si>
  <si>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</si>
  <si>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</si>
  <si>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</si>
  <si>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</si>
  <si>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</si>
  <si>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</si>
  <si>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</si>
  <si>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</si>
  <si>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</si>
  <si>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</si>
  <si>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</si>
  <si>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</si>
  <si>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</si>
  <si>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</si>
  <si>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</si>
  <si>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</si>
  <si>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</si>
  <si>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</si>
  <si>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</si>
  <si>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</si>
  <si>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</si>
  <si>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</si>
  <si>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</si>
  <si>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</si>
  <si>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</si>
  <si>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</si>
  <si>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</si>
  <si>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</si>
  <si>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</si>
  <si>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</si>
  <si>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</si>
  <si>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</si>
  <si>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</si>
  <si>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</si>
  <si>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</si>
  <si>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</si>
  <si>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</si>
  <si>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</si>
  <si>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</si>
  <si>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</si>
  <si>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</si>
  <si>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</si>
  <si>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</si>
  <si>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</si>
  <si>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</si>
  <si>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</si>
  <si>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</si>
  <si>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</si>
  <si>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</si>
  <si>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</si>
  <si>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</si>
  <si>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</si>
  <si>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</si>
  <si>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</si>
  <si>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</si>
  <si>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</si>
  <si>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</si>
  <si>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</si>
  <si>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</si>
  <si>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</si>
  <si>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</si>
  <si>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</si>
  <si>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</si>
  <si>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</si>
  <si>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</si>
  <si>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</si>
  <si>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</si>
  <si>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</si>
  <si>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</si>
  <si>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</si>
  <si>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</si>
  <si>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</si>
  <si>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</si>
  <si>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</si>
  <si>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</si>
  <si>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</si>
  <si>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</si>
  <si>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</si>
  <si>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</si>
  <si>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</si>
  <si>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</si>
  <si>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</si>
  <si>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</si>
  <si>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</si>
  <si>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</si>
  <si>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</si>
  <si>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</si>
  <si>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</si>
  <si>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</si>
  <si>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</si>
  <si>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</si>
  <si>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</si>
  <si>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</si>
  <si>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</si>
  <si>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</si>
  <si>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</si>
  <si>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</si>
  <si>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</si>
  <si>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</si>
  <si>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</si>
  <si>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</si>
  <si>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</si>
  <si>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</si>
  <si>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</si>
  <si>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</si>
  <si>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</si>
  <si>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</si>
  <si>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</si>
  <si>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</si>
  <si>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</si>
  <si>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</si>
  <si>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</si>
  <si>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</si>
  <si>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</si>
  <si>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</si>
  <si>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</si>
  <si>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</si>
  <si>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</si>
  <si>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</si>
  <si>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</si>
  <si>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</si>
  <si>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</si>
  <si>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</si>
  <si>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</si>
  <si>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</si>
  <si>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</si>
  <si>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</si>
  <si>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</si>
  <si>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</si>
  <si>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</si>
  <si>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</si>
  <si>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</si>
  <si>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</si>
  <si>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</si>
  <si>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</si>
  <si>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</si>
  <si>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</si>
  <si>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</si>
  <si>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</si>
  <si>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</si>
  <si>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</si>
  <si>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</si>
  <si>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</si>
  <si>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</si>
  <si>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</si>
  <si>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</si>
  <si>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</si>
  <si>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</si>
  <si>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</si>
  <si>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</si>
  <si>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</si>
  <si>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</si>
  <si>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</si>
  <si>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</si>
  <si>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</si>
  <si>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</si>
  <si>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</si>
  <si>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</si>
  <si>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</si>
  <si>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</si>
  <si>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</si>
  <si>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</si>
  <si>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</si>
  <si>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</si>
  <si>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</si>
  <si>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</si>
  <si>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</si>
  <si>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</si>
  <si>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</si>
  <si>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</si>
  <si>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</si>
  <si>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</si>
  <si>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</si>
  <si>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</si>
  <si>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</si>
  <si>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</si>
  <si>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</si>
  <si>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</si>
  <si>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</si>
  <si>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</si>
  <si>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</si>
  <si>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</si>
  <si>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</si>
  <si>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</si>
  <si>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</si>
  <si>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</si>
  <si>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</si>
  <si>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</si>
  <si>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</si>
  <si>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</si>
  <si>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</si>
  <si>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</si>
  <si>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</si>
  <si>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</si>
  <si>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</si>
  <si>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</si>
  <si>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</si>
  <si>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</si>
  <si>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</si>
  <si>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</si>
  <si>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</si>
  <si>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</si>
  <si>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</si>
  <si>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</si>
  <si>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</si>
  <si>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</si>
  <si>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</si>
  <si>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</si>
  <si>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</si>
  <si>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</si>
  <si>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</si>
  <si>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</si>
  <si>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</si>
  <si>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</si>
  <si>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</si>
  <si>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</si>
  <si>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</si>
  <si>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</si>
  <si>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</si>
  <si>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</si>
  <si>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</si>
  <si>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</si>
  <si>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</si>
  <si>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</si>
  <si>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</si>
  <si>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</si>
  <si>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</si>
  <si>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</si>
  <si>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</si>
  <si>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</si>
  <si>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</si>
  <si>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</si>
  <si>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</si>
  <si>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</si>
  <si>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</si>
  <si>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</si>
  <si>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</si>
  <si>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</si>
  <si>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</si>
  <si>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</si>
  <si>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</si>
  <si>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</si>
  <si>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</si>
  <si>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</si>
  <si>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</si>
  <si>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</si>
  <si>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</si>
  <si>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</si>
  <si>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</si>
  <si>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</si>
  <si>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</si>
  <si>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</si>
  <si>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</si>
  <si>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</si>
  <si>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</si>
  <si>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</si>
  <si>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</si>
  <si>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</si>
  <si>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</si>
  <si>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</si>
  <si>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</si>
  <si>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</si>
  <si>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</si>
  <si>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</si>
  <si>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</si>
  <si>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</si>
  <si>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</si>
  <si>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</si>
  <si>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</si>
  <si>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</si>
  <si>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</si>
  <si>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</si>
  <si>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</si>
  <si>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</si>
  <si>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</si>
  <si>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</si>
  <si>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</si>
  <si>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</si>
  <si>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</si>
  <si>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</si>
  <si>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</si>
  <si>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</si>
  <si>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</si>
  <si>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</si>
  <si>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</si>
  <si>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</si>
  <si>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</si>
  <si>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</si>
  <si>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</si>
  <si>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</si>
  <si>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</si>
  <si>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</si>
  <si>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</si>
  <si>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</si>
  <si>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</si>
  <si>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</si>
  <si>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</si>
  <si>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</si>
  <si>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</si>
  <si>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</si>
  <si>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</si>
  <si>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</si>
  <si>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</si>
  <si>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</si>
  <si>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</si>
  <si>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</si>
  <si>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</si>
  <si>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</si>
  <si>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</si>
  <si>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</si>
  <si>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</si>
  <si>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</si>
  <si>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</si>
  <si>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</si>
  <si>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</si>
  <si>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</si>
  <si>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</si>
  <si>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</si>
  <si>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</si>
  <si>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</si>
  <si>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</si>
  <si>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</si>
  <si>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</si>
  <si>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</si>
  <si>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</si>
  <si>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</si>
  <si>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</si>
  <si>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</si>
  <si>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</si>
  <si>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</si>
  <si>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</si>
  <si>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</si>
  <si>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</si>
  <si>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</si>
  <si>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</si>
  <si>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</si>
  <si>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</si>
  <si>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</si>
  <si>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</si>
  <si>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</si>
  <si>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</si>
  <si>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</si>
  <si>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</si>
  <si>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</si>
  <si>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</si>
  <si>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</si>
  <si>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</si>
  <si>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</si>
  <si>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</si>
  <si>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</si>
  <si>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</si>
  <si>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</si>
  <si>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</si>
  <si>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</si>
  <si>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</si>
  <si>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</si>
  <si>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</si>
  <si>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</si>
  <si>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</si>
  <si>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</si>
  <si>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</si>
  <si>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</si>
  <si>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</si>
  <si>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</si>
  <si>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</si>
  <si>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</si>
  <si>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</si>
  <si>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</si>
  <si>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</si>
  <si>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</si>
  <si>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</si>
  <si>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</si>
  <si>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</si>
  <si>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</si>
  <si>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</si>
  <si>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</si>
  <si>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</si>
  <si>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</si>
  <si>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</si>
  <si>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</si>
  <si>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</si>
  <si>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</si>
  <si>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</si>
  <si>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</si>
  <si>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</si>
  <si>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</si>
  <si>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</si>
  <si>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</si>
  <si>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</si>
  <si>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</si>
  <si>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</si>
  <si>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</si>
  <si>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</si>
  <si>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</si>
  <si>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</si>
  <si>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</si>
  <si>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</si>
  <si>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</si>
  <si>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</si>
  <si>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</si>
  <si>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</si>
  <si>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</si>
  <si>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</si>
  <si>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</si>
  <si>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</si>
  <si>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</si>
  <si>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</si>
  <si>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</si>
  <si>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</si>
  <si>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</si>
  <si>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</si>
  <si>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</si>
  <si>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</si>
  <si>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</si>
  <si>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</si>
  <si>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</si>
  <si>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</si>
  <si>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</si>
  <si>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</si>
  <si>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</si>
  <si>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</si>
  <si>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</si>
  <si>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</si>
  <si>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</si>
  <si>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</si>
  <si>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</si>
  <si>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</si>
  <si>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</si>
  <si>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</si>
  <si>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</si>
  <si>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</si>
  <si>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</si>
  <si>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</si>
  <si>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</si>
  <si>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</si>
  <si>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</si>
  <si>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</si>
  <si>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</si>
  <si>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</si>
  <si>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</si>
  <si>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</si>
  <si>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</si>
  <si>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</si>
  <si>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</si>
  <si>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</si>
  <si>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</si>
  <si>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</si>
  <si>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</si>
  <si>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</si>
  <si>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</si>
  <si>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</si>
  <si>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</si>
  <si>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</si>
  <si>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</si>
  <si>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</si>
  <si>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</si>
  <si>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</si>
  <si>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</si>
  <si>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</si>
  <si>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</si>
  <si>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</si>
  <si>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</si>
  <si>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</si>
  <si>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</si>
  <si>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</si>
  <si>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</si>
  <si>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</si>
  <si>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</si>
  <si>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</si>
  <si>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</si>
  <si>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</si>
  <si>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</si>
  <si>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</si>
  <si>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</si>
  <si>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</si>
  <si>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</si>
  <si>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</si>
  <si>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</si>
  <si>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</si>
  <si>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</si>
  <si>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</si>
  <si>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</si>
  <si>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</si>
  <si>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</si>
  <si>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</si>
  <si>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</si>
  <si>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</si>
  <si>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</si>
  <si>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</si>
  <si>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</si>
  <si>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</si>
  <si>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</si>
  <si>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</si>
  <si>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</si>
  <si>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</si>
  <si>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</si>
  <si>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</si>
  <si>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</si>
  <si>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</si>
  <si>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</si>
  <si>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</si>
  <si>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</si>
  <si>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</si>
  <si>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</si>
  <si>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</si>
  <si>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</si>
  <si>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</si>
  <si>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</si>
  <si>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</si>
  <si>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</si>
  <si>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</si>
  <si>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</si>
  <si>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</si>
  <si>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</si>
  <si>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</si>
  <si>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</si>
  <si>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</si>
  <si>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</si>
  <si>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</si>
  <si>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</si>
  <si>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</si>
  <si>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</si>
  <si>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</si>
  <si>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</si>
  <si>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</si>
  <si>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</si>
  <si>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</si>
  <si>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</si>
  <si>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</si>
  <si>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</si>
  <si>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</si>
  <si>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</si>
  <si>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</si>
  <si>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</si>
  <si>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</si>
  <si>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</si>
  <si>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</si>
  <si>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</si>
  <si>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</si>
  <si>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</si>
  <si>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</si>
  <si>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</si>
  <si>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</si>
  <si>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</si>
  <si>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</si>
  <si>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</si>
  <si>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</si>
  <si>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</si>
  <si>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</si>
  <si>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</si>
  <si>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</si>
  <si>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</si>
  <si>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</si>
  <si>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</si>
  <si>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</si>
  <si>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</si>
  <si>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</si>
  <si>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</si>
  <si>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</si>
  <si>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</si>
  <si>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</si>
  <si>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</si>
  <si>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</si>
  <si>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</si>
  <si>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</si>
  <si>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</si>
  <si>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</si>
  <si>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</si>
  <si>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</si>
  <si>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</si>
  <si>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</si>
  <si>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</si>
  <si>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</si>
  <si>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</si>
  <si>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</si>
  <si>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</si>
  <si>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</si>
  <si>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</si>
  <si>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</si>
  <si>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</si>
  <si>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</si>
  <si>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</si>
  <si>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</si>
  <si>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</si>
  <si>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</si>
  <si>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</si>
  <si>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</si>
  <si>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</si>
  <si>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</si>
  <si>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</si>
  <si>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</si>
  <si>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</si>
  <si>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</si>
  <si>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</si>
  <si>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</si>
  <si>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</si>
  <si>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</si>
  <si>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</si>
  <si>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</si>
  <si>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</si>
  <si>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</si>
  <si>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</si>
  <si>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</si>
  <si>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</si>
  <si>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</si>
  <si>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</si>
  <si>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</si>
  <si>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</si>
  <si>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</si>
  <si>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</si>
  <si>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</si>
  <si>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</si>
  <si>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</si>
  <si>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</si>
  <si>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</si>
  <si>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</si>
  <si>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</si>
  <si>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</si>
  <si>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</si>
  <si>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</si>
  <si>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</si>
  <si>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</si>
  <si>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</si>
  <si>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</si>
  <si>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</si>
  <si>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</si>
  <si>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</si>
  <si>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</si>
  <si>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</si>
  <si>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</si>
  <si>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</si>
  <si>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</si>
  <si>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</si>
  <si>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</si>
  <si>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</si>
  <si>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</si>
  <si>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</si>
  <si>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</si>
  <si>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</si>
  <si>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</si>
  <si>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</si>
  <si>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</si>
  <si>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</si>
  <si>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</si>
  <si>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</si>
  <si>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</si>
  <si>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</si>
  <si>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</si>
  <si>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</si>
  <si>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</si>
  <si>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</si>
  <si>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</si>
  <si>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</si>
  <si>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</si>
  <si>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</si>
  <si>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</si>
  <si>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</si>
  <si>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</si>
  <si>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</si>
  <si>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</si>
  <si>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</si>
  <si>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</si>
  <si>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</si>
  <si>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</si>
  <si>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</si>
  <si>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</si>
  <si>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</si>
  <si>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</si>
  <si>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</si>
  <si>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</si>
  <si>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</si>
  <si>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</si>
  <si>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</si>
  <si>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</si>
  <si>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</si>
  <si>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</si>
  <si>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</si>
  <si>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</si>
  <si>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</si>
  <si>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</si>
  <si>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</si>
  <si>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</si>
  <si>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</si>
  <si>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</si>
  <si>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</si>
  <si>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</si>
  <si>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</si>
  <si>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</si>
  <si>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</si>
  <si>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</si>
  <si>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</si>
  <si>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</si>
  <si>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</si>
  <si>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</si>
  <si>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</si>
  <si>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</si>
  <si>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</si>
  <si>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</si>
  <si>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</si>
  <si>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</si>
  <si>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</si>
  <si>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</si>
  <si>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</si>
  <si>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</si>
  <si>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</si>
  <si>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</si>
  <si>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</si>
  <si>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</si>
  <si>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</si>
  <si>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</si>
  <si>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</si>
  <si>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</si>
  <si>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</si>
  <si>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</si>
  <si>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</si>
  <si>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</si>
  <si>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</si>
  <si>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</si>
  <si>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</si>
  <si>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</si>
  <si>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</si>
  <si>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</si>
  <si>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</si>
  <si>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</si>
  <si>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</si>
  <si>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</si>
  <si>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</si>
  <si>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</si>
  <si>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</si>
  <si>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</si>
  <si>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</si>
  <si>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</si>
  <si>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</si>
  <si>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</si>
  <si>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</si>
  <si>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</si>
  <si>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</si>
  <si>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</si>
  <si>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</si>
  <si>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</si>
  <si>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</si>
  <si>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</si>
  <si>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</si>
  <si>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</si>
  <si>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</si>
  <si>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</si>
  <si>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</si>
  <si>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</si>
  <si>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</si>
  <si>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</si>
  <si>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</si>
  <si>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</si>
  <si>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</si>
  <si>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</si>
  <si>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</si>
  <si>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</si>
  <si>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</si>
  <si>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</si>
  <si>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</si>
  <si>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</si>
  <si>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</si>
  <si>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</si>
  <si>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</si>
  <si>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</si>
  <si>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</si>
  <si>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</si>
  <si>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</si>
  <si>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</si>
  <si>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</si>
  <si>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</si>
  <si>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</si>
  <si>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</si>
  <si>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</si>
  <si>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</si>
  <si>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</si>
  <si>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</si>
  <si>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</si>
  <si>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</si>
  <si>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</si>
  <si>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</si>
  <si>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</si>
  <si>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</si>
  <si>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</si>
  <si>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</si>
  <si>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</si>
  <si>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</si>
  <si>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</si>
  <si>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</si>
  <si>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</si>
  <si>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</si>
  <si>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</si>
  <si>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</si>
  <si>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</si>
  <si>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</si>
  <si>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</si>
  <si>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</si>
  <si>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</si>
  <si>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</si>
  <si>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</si>
  <si>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</si>
  <si>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</si>
  <si>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</si>
  <si>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</si>
  <si>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</si>
  <si>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</si>
  <si>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</si>
  <si>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</si>
  <si>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</si>
  <si>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</si>
  <si>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</si>
  <si>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</si>
  <si>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</si>
  <si>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</si>
  <si>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</si>
  <si>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</si>
  <si>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</si>
  <si>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</si>
  <si>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</si>
  <si>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</si>
  <si>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</si>
  <si>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</si>
  <si>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</si>
  <si>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</si>
  <si>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</si>
  <si>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</si>
  <si>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</si>
  <si>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</si>
  <si>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</si>
  <si>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</si>
  <si>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</si>
  <si>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</si>
  <si>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</si>
  <si>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</si>
  <si>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</si>
  <si>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</si>
  <si>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</si>
  <si>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</si>
  <si>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</si>
  <si>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</si>
  <si>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</si>
  <si>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</si>
  <si>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</si>
  <si>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</si>
  <si>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</si>
  <si>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</si>
  <si>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</si>
  <si>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</si>
  <si>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</si>
  <si>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</si>
  <si>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</si>
  <si>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</si>
  <si>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</si>
  <si>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</si>
  <si>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</si>
  <si>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</si>
  <si>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</si>
  <si>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</si>
  <si>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</si>
  <si>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</si>
  <si>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</si>
  <si>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</si>
  <si>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</si>
  <si>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</si>
  <si>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</si>
  <si>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</si>
  <si>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</si>
  <si>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</si>
  <si>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</si>
  <si>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</si>
  <si>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</si>
  <si>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</si>
  <si>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</si>
  <si>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</si>
  <si>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</si>
  <si>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</si>
  <si>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</si>
  <si>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</si>
  <si>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</si>
  <si>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</si>
  <si>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</si>
  <si>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</si>
  <si>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</si>
  <si>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</si>
  <si>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</si>
  <si>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</si>
  <si>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</si>
  <si>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</si>
  <si>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</si>
  <si>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</si>
  <si>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</si>
  <si>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</si>
  <si>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</si>
  <si>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</si>
  <si>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</si>
  <si>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</si>
  <si>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</si>
  <si>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</si>
  <si>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</si>
  <si>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</si>
  <si>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</si>
  <si>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</si>
  <si>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</si>
  <si>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</si>
  <si>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</si>
  <si>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</si>
  <si>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</si>
  <si>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</si>
  <si>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</si>
  <si>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</si>
  <si>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</si>
  <si>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</si>
  <si>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</si>
  <si>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</si>
  <si>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</si>
  <si>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</si>
  <si>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</si>
  <si>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</si>
  <si>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</si>
  <si>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</si>
  <si>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</si>
  <si>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</si>
  <si>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</si>
  <si>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</si>
  <si>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</si>
  <si>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</si>
  <si>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</si>
  <si>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</si>
  <si>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</si>
  <si>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</si>
  <si>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</si>
  <si>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</si>
  <si>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</si>
  <si>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</si>
  <si>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</si>
  <si>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</si>
  <si>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</si>
  <si>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</si>
  <si>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</si>
  <si>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</si>
  <si>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</si>
  <si>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</si>
  <si>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</si>
  <si>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</si>
  <si>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</si>
  <si>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</si>
  <si>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</si>
  <si>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</si>
  <si>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</si>
  <si>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</si>
  <si>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</si>
  <si>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</si>
  <si>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</si>
  <si>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</si>
  <si>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</si>
  <si>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</si>
  <si>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</si>
  <si>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</si>
  <si>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</si>
  <si>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</si>
  <si>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</si>
  <si>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</si>
  <si>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</si>
  <si>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</si>
  <si>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</si>
  <si>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</si>
  <si>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</si>
  <si>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</si>
  <si>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</si>
  <si>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</si>
  <si>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</si>
  <si>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</si>
  <si>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</si>
  <si>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</si>
  <si>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</si>
  <si>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</si>
  <si>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</si>
  <si>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</si>
  <si>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</si>
  <si>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</si>
  <si>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</si>
  <si>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</si>
  <si>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</si>
  <si>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</si>
  <si>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</si>
  <si>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</si>
  <si>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</si>
  <si>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</si>
  <si>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</si>
  <si>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</si>
  <si>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</si>
  <si>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</si>
  <si>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</si>
  <si>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</si>
  <si>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</si>
  <si>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</si>
  <si>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</si>
  <si>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</si>
  <si>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</si>
  <si>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</si>
  <si>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</si>
  <si>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</si>
  <si>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</si>
  <si>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</si>
  <si>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</si>
  <si>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</si>
  <si>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</si>
  <si>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</si>
  <si>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</si>
  <si>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</si>
  <si>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</si>
  <si>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</si>
  <si>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</si>
  <si>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</si>
  <si>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</si>
  <si>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</si>
  <si>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</si>
  <si>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</si>
  <si>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</si>
  <si>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</si>
  <si>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</si>
  <si>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</si>
  <si>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</si>
  <si>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</si>
  <si>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</si>
  <si>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</si>
  <si>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</si>
  <si>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</si>
  <si>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</si>
  <si>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</si>
  <si>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</si>
  <si>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</si>
  <si>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</si>
  <si>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</si>
  <si>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</si>
  <si>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</si>
  <si>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</si>
  <si>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</si>
  <si>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</si>
  <si>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</si>
  <si>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</si>
  <si>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</si>
  <si>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</si>
  <si>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</si>
  <si>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</si>
  <si>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</si>
  <si>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</si>
  <si>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</si>
  <si>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</si>
  <si>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</si>
  <si>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</si>
  <si>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</si>
  <si>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</si>
  <si>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</si>
  <si>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</si>
  <si>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</si>
  <si>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</si>
  <si>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</si>
  <si>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</si>
  <si>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</si>
  <si>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</si>
  <si>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</si>
  <si>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</si>
  <si>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</si>
  <si>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</si>
  <si>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</si>
  <si>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</si>
  <si>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</si>
  <si>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</si>
  <si>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</si>
  <si>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</si>
  <si>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</si>
  <si>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</si>
  <si>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</si>
  <si>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</si>
  <si>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</si>
  <si>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</si>
  <si>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</si>
  <si>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</si>
  <si>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</si>
  <si>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</si>
  <si>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</si>
  <si>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</si>
  <si>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</si>
  <si>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</si>
  <si>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</si>
  <si>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</si>
  <si>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</si>
  <si>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</si>
  <si>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</si>
  <si>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</si>
  <si>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</si>
  <si>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</si>
  <si>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</si>
  <si>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</si>
  <si>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</si>
  <si>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</si>
  <si>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</si>
  <si>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</si>
  <si>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</si>
  <si>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</si>
  <si>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</si>
  <si>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</si>
  <si>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</si>
  <si>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</si>
  <si>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</si>
  <si>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</si>
  <si>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</si>
  <si>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</si>
  <si>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</si>
  <si>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</si>
  <si>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</si>
  <si>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</si>
  <si>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</si>
  <si>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</si>
  <si>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</si>
  <si>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</si>
  <si>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</si>
  <si>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</si>
  <si>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</si>
  <si>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</si>
  <si>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</si>
  <si>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</si>
  <si>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</si>
  <si>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</si>
  <si>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</si>
  <si>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</si>
  <si>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</si>
  <si>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</si>
  <si>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</si>
  <si>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</si>
  <si>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</si>
  <si>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</si>
  <si>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</si>
  <si>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</si>
  <si>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</si>
  <si>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</si>
  <si>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</si>
  <si>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</si>
  <si>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</si>
  <si>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</si>
  <si>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</si>
  <si>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</si>
  <si>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</si>
  <si>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</si>
  <si>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</si>
  <si>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</si>
  <si>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</si>
  <si>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</si>
  <si>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</si>
  <si>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</si>
  <si>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</si>
  <si>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</si>
  <si>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</si>
  <si>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</si>
  <si>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</si>
  <si>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</si>
  <si>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</si>
  <si>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</si>
  <si>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</si>
  <si>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</si>
  <si>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</si>
  <si>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</si>
  <si>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</si>
  <si>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</si>
  <si>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</si>
  <si>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</si>
  <si>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</si>
  <si>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</si>
  <si>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</si>
  <si>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</si>
  <si>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</si>
  <si>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</si>
  <si>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</si>
  <si>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</si>
  <si>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</si>
  <si>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</si>
  <si>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</si>
  <si>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</si>
  <si>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</si>
  <si>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</si>
  <si>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</si>
  <si>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</si>
  <si>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</si>
  <si>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</si>
  <si>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</si>
  <si>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</si>
  <si>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</si>
  <si>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</si>
  <si>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</si>
  <si>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</si>
  <si>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</si>
  <si>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</si>
  <si>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</si>
  <si>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</si>
  <si>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</si>
  <si>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</si>
  <si>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</si>
  <si>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</si>
  <si>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</si>
  <si>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</si>
  <si>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</si>
  <si>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</si>
  <si>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</si>
  <si>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</si>
  <si>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</si>
  <si>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</si>
  <si>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</si>
  <si>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</si>
  <si>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</si>
  <si>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</si>
  <si>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</si>
  <si>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</si>
  <si>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</si>
  <si>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</si>
  <si>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</si>
  <si>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</si>
  <si>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</si>
  <si>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</si>
  <si>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9556; Caroline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</si>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</sst>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657C522-C852-4230-86BF-3ED7FF39C24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99</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1629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595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157</v>
          </cell>
        </row>
        <row r="68">
          <cell r="B68" t="str">
            <v>Greek alone</v>
          </cell>
          <cell r="D68">
            <v>0</v>
          </cell>
        </row>
        <row r="69">
          <cell r="B69" t="str">
            <v>Hungarian alone</v>
          </cell>
          <cell r="D69">
            <v>0</v>
          </cell>
        </row>
        <row r="70">
          <cell r="B70" t="str">
            <v>Icelandic alone</v>
          </cell>
          <cell r="D70">
            <v>0</v>
          </cell>
        </row>
        <row r="71">
          <cell r="B71" t="str">
            <v>Irish alone</v>
          </cell>
          <cell r="D71">
            <v>306</v>
          </cell>
        </row>
        <row r="72">
          <cell r="B72" t="str">
            <v>Italian alone</v>
          </cell>
          <cell r="D72">
            <v>36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1377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1368</v>
          </cell>
        </row>
        <row r="145">
          <cell r="B145" t="str">
            <v>White alone or in combination with one or more other races</v>
          </cell>
          <cell r="D145" t="e">
            <v>#N/A</v>
          </cell>
        </row>
        <row r="146">
          <cell r="B146" t="str">
            <v>European alone or in any combination*</v>
          </cell>
          <cell r="D146">
            <v>1772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30</v>
          </cell>
        </row>
        <row r="168">
          <cell r="B168" t="str">
            <v>English alone or in any combination</v>
          </cell>
          <cell r="D168">
            <v>857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51</v>
          </cell>
        </row>
        <row r="173">
          <cell r="B173" t="str">
            <v>Frisian alone or in any combination</v>
          </cell>
          <cell r="D173">
            <v>0</v>
          </cell>
        </row>
        <row r="174">
          <cell r="B174" t="str">
            <v>Georgian alone or in any combination</v>
          </cell>
          <cell r="D174">
            <v>0</v>
          </cell>
        </row>
        <row r="175">
          <cell r="B175" t="str">
            <v>German alone or in any combination</v>
          </cell>
          <cell r="D175">
            <v>479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659</v>
          </cell>
        </row>
        <row r="180">
          <cell r="B180" t="str">
            <v>Italian alone or in any combination</v>
          </cell>
          <cell r="D180">
            <v>132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70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1510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1506</v>
          </cell>
        </row>
        <row r="253">
          <cell r="B253" t="str">
            <v>Black or African American alone</v>
          </cell>
          <cell r="D253" t="e">
            <v>#N/A</v>
          </cell>
        </row>
        <row r="254">
          <cell r="B254" t="str">
            <v>African American alone</v>
          </cell>
          <cell r="D254">
            <v>757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235</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523</v>
          </cell>
        </row>
        <row r="317">
          <cell r="B317" t="str">
            <v>Other Black or African American alone, specified</v>
          </cell>
          <cell r="D317">
            <v>0</v>
          </cell>
        </row>
        <row r="318">
          <cell r="B318" t="str">
            <v>Other Black or African American alone, not specified</v>
          </cell>
          <cell r="D318">
            <v>513</v>
          </cell>
        </row>
        <row r="319">
          <cell r="B319" t="str">
            <v>Black or African American alone or in combination with one or more other races</v>
          </cell>
          <cell r="D319" t="e">
            <v>#N/A</v>
          </cell>
        </row>
        <row r="320">
          <cell r="B320" t="str">
            <v>African American alone or in any combination</v>
          </cell>
          <cell r="D320">
            <v>835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251</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240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611</v>
          </cell>
        </row>
        <row r="383">
          <cell r="B383" t="str">
            <v>Other Black or African American alone or in any combination, specified</v>
          </cell>
          <cell r="D383">
            <v>0</v>
          </cell>
        </row>
        <row r="384">
          <cell r="B384" t="str">
            <v>Other Black or African American alone or in any combination, not specified</v>
          </cell>
          <cell r="D384">
            <v>582</v>
          </cell>
        </row>
        <row r="385">
          <cell r="B385" t="str">
            <v>American Indian and Alaska Native alone</v>
          </cell>
          <cell r="D385">
            <v>582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23</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37</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33</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45</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53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9F3B3-5872-4C96-8EDE-5B74D7A6AB4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1629</v>
      </c>
      <c r="C5" s="10" t="s">
        <v>5</v>
      </c>
      <c r="D5" s="11">
        <v>1772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30</v>
      </c>
      <c r="E26" s="16" t="e">
        <f>VLOOKUP($D26,'[1]Profile_Cnty Export'!$B$2:$D$3010,3,FALSE)</f>
        <v>#N/A</v>
      </c>
    </row>
    <row r="27" spans="1:5" x14ac:dyDescent="0.25">
      <c r="A27" t="s">
        <v>48</v>
      </c>
      <c r="B27" s="17">
        <v>595</v>
      </c>
      <c r="C27" s="10" t="s">
        <v>49</v>
      </c>
      <c r="D27" s="18">
        <v>857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157</v>
      </c>
      <c r="C34" s="14" t="s">
        <v>63</v>
      </c>
      <c r="D34" s="15">
        <v>479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306</v>
      </c>
      <c r="C38" s="14" t="s">
        <v>71</v>
      </c>
      <c r="D38" s="15">
        <v>659</v>
      </c>
      <c r="E38" s="16" t="e">
        <f>VLOOKUP($D38,'[1]Profile_Cnty Export'!$B$2:$D$3010,3,FALSE)</f>
        <v>#N/A</v>
      </c>
    </row>
    <row r="39" spans="1:5" x14ac:dyDescent="0.25">
      <c r="A39" t="s">
        <v>72</v>
      </c>
      <c r="B39" s="17">
        <v>36</v>
      </c>
      <c r="C39" s="10" t="s">
        <v>73</v>
      </c>
      <c r="D39" s="18">
        <v>132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23</v>
      </c>
      <c r="C54" s="14" t="s">
        <v>103</v>
      </c>
      <c r="D54" s="15">
        <v>70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1377</v>
      </c>
      <c r="C101" s="10" t="s">
        <v>197</v>
      </c>
      <c r="D101" s="11">
        <v>1510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1368</v>
      </c>
      <c r="C111" s="20" t="s">
        <v>217</v>
      </c>
      <c r="D111" s="21">
        <v>1506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757</v>
      </c>
      <c r="C114" s="10" t="s">
        <v>221</v>
      </c>
      <c r="D114" s="24">
        <v>835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251</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235</v>
      </c>
      <c r="C166" s="10" t="s">
        <v>325</v>
      </c>
      <c r="D166" s="24">
        <v>240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523</v>
      </c>
      <c r="C176" s="10" t="s">
        <v>345</v>
      </c>
      <c r="D176" s="11">
        <v>611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513</v>
      </c>
      <c r="C178" s="20" t="s">
        <v>349</v>
      </c>
      <c r="D178" s="30">
        <v>582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37</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23</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45</v>
      </c>
      <c r="C1400" s="10" t="s">
        <v>2789</v>
      </c>
      <c r="D1400" s="18">
        <v>53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99</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AD6F0C8-8526-4B40-AAA6-0FE84BA6889C}"/>
</file>

<file path=customXml/itemProps2.xml><?xml version="1.0" encoding="utf-8"?>
<ds:datastoreItem xmlns:ds="http://schemas.openxmlformats.org/officeDocument/2006/customXml" ds:itemID="{52AE862D-5BD5-4FA2-AEE5-3ECC8474DC6A}"/>
</file>

<file path=customXml/itemProps3.xml><?xml version="1.0" encoding="utf-8"?>
<ds:datastoreItem xmlns:ds="http://schemas.openxmlformats.org/officeDocument/2006/customXml" ds:itemID="{1354CAE0-3EAE-4650-9E76-6F1395BDB8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2023-09-27T11:54:32Z</dcterms:created>
  <dcterms:modified xsi:type="dcterms:W3CDTF">2023-09-27T11:54:34Z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