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F9B0415-FB6E-46CB-B6A8-A4DC9FA07C1C}" xr6:coauthVersionLast="47" xr6:coauthVersionMax="47" xr10:uidLastSave="{00000000-0000-0000-0000-000000000000}"/>
  <bookViews>
    <workbookView xWindow="28680" yWindow="-120" windowWidth="29040" windowHeight="15840" xr2:uid="{07BBB082-A6E9-441D-ACC9-2FAC5930AB4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<sst xmlns="http://schemas.openxmlformats.org/spreadsheetml/2006/main" count="3037" uniqueCount="3020">
  <si>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</si>
  <si>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</si>
  <si>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</si>
  <si>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</si>
  <si>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</si>
  <si>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</si>
  <si>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</si>
  <si>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</si>
  <si>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</si>
  <si>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</si>
  <si>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</si>
  <si>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</si>
  <si>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</si>
  <si>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</si>
  <si>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</si>
  <si>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</si>
  <si>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</si>
  <si>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</si>
  <si>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</si>
  <si>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</si>
  <si>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</si>
  <si>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</si>
  <si>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</si>
  <si>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</si>
  <si>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</si>
  <si>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</si>
  <si>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</si>
  <si>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</si>
  <si>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</si>
  <si>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</si>
  <si>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</si>
  <si>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</si>
  <si>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</si>
  <si>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</si>
  <si>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</si>
  <si>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</si>
  <si>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</si>
  <si>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</si>
  <si>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</si>
  <si>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</si>
  <si>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</si>
  <si>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</si>
  <si>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</si>
  <si>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</si>
  <si>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</si>
  <si>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</si>
  <si>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</si>
  <si>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</si>
  <si>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</si>
  <si>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</si>
  <si>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</si>
  <si>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</si>
  <si>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</si>
  <si>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</si>
  <si>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</si>
  <si>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</si>
  <si>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</si>
  <si>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</si>
  <si>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</si>
  <si>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</si>
  <si>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</si>
  <si>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</si>
  <si>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</si>
  <si>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</si>
  <si>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</si>
  <si>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</si>
  <si>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</si>
  <si>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</si>
  <si>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</si>
  <si>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</si>
  <si>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</si>
  <si>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</si>
  <si>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</si>
  <si>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</si>
  <si>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</si>
  <si>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</si>
  <si>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</si>
  <si>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</si>
  <si>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</si>
  <si>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</si>
  <si>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</si>
  <si>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</si>
  <si>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</si>
  <si>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</si>
  <si>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</si>
  <si>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</si>
  <si>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</si>
  <si>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</si>
  <si>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</si>
  <si>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</si>
  <si>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</si>
  <si>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</si>
  <si>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</si>
  <si>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</si>
  <si>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</si>
  <si>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</si>
  <si>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</si>
  <si>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</si>
  <si>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</si>
  <si>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</si>
  <si>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</si>
  <si>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</si>
  <si>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</si>
  <si>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</si>
  <si>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</si>
  <si>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</si>
  <si>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</si>
  <si>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</si>
  <si>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</si>
  <si>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</si>
  <si>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</si>
  <si>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</si>
  <si>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</si>
  <si>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</si>
  <si>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</si>
  <si>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</si>
  <si>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</si>
  <si>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</si>
  <si>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</si>
  <si>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</si>
  <si>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</si>
  <si>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</si>
  <si>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</si>
  <si>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</si>
  <si>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</si>
  <si>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</si>
  <si>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</si>
  <si>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</si>
  <si>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</si>
  <si>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</si>
  <si>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</si>
  <si>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</si>
  <si>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</si>
  <si>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</si>
  <si>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</si>
  <si>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</si>
  <si>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</si>
  <si>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</si>
  <si>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</si>
  <si>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</si>
  <si>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</si>
  <si>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</si>
  <si>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</si>
  <si>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</si>
  <si>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</si>
  <si>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</si>
  <si>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</si>
  <si>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</si>
  <si>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</si>
  <si>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</si>
  <si>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</si>
  <si>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</si>
  <si>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</si>
  <si>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</si>
  <si>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</si>
  <si>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</si>
  <si>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</si>
  <si>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</si>
  <si>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</si>
  <si>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</si>
  <si>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</si>
  <si>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</si>
  <si>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</si>
  <si>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</si>
  <si>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</si>
  <si>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</si>
  <si>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</si>
  <si>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</si>
  <si>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</si>
  <si>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</si>
  <si>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</si>
  <si>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</si>
  <si>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</si>
  <si>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</si>
  <si>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</si>
  <si>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</si>
  <si>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</si>
  <si>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</si>
  <si>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</si>
  <si>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</si>
  <si>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</si>
  <si>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</si>
  <si>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</si>
  <si>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</si>
  <si>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</si>
  <si>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</si>
  <si>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</si>
  <si>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</si>
  <si>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</si>
  <si>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</si>
  <si>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</si>
  <si>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</si>
  <si>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</si>
  <si>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</si>
  <si>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</si>
  <si>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</si>
  <si>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</si>
  <si>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</si>
  <si>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</si>
  <si>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</si>
  <si>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</si>
  <si>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</si>
  <si>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</si>
  <si>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</si>
  <si>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</si>
  <si>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</si>
  <si>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</si>
  <si>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</si>
  <si>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</si>
  <si>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</si>
  <si>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</si>
  <si>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</si>
  <si>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</si>
  <si>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</si>
  <si>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</si>
  <si>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</si>
  <si>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</si>
  <si>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</si>
  <si>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</si>
  <si>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</si>
  <si>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</si>
  <si>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</si>
  <si>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</si>
  <si>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</si>
  <si>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</si>
  <si>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</si>
  <si>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</si>
  <si>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</si>
  <si>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</si>
  <si>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</si>
  <si>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</si>
  <si>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</si>
  <si>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</si>
  <si>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</si>
  <si>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</si>
  <si>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</si>
  <si>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</si>
  <si>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</si>
  <si>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</si>
  <si>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</si>
  <si>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</si>
  <si>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</si>
  <si>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</si>
  <si>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</si>
  <si>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</si>
  <si>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</si>
  <si>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</si>
  <si>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</si>
  <si>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</si>
  <si>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</si>
  <si>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</si>
  <si>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</si>
  <si>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</si>
  <si>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</si>
  <si>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</si>
  <si>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</si>
  <si>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</si>
  <si>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</si>
  <si>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</si>
  <si>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</si>
  <si>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</si>
  <si>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</si>
  <si>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</si>
  <si>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</si>
  <si>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</si>
  <si>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</si>
  <si>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</si>
  <si>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</si>
  <si>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</si>
  <si>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</si>
  <si>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</si>
  <si>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</si>
  <si>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</si>
  <si>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</si>
  <si>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</si>
  <si>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</si>
  <si>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</si>
  <si>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</si>
  <si>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</si>
  <si>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</si>
  <si>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</si>
  <si>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</si>
  <si>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</si>
  <si>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</si>
  <si>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</si>
  <si>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</si>
  <si>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</si>
  <si>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</si>
  <si>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</si>
  <si>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</si>
  <si>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</si>
  <si>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</si>
  <si>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</si>
  <si>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</si>
  <si>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</si>
  <si>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</si>
  <si>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</si>
  <si>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</si>
  <si>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</si>
  <si>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</si>
  <si>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</si>
  <si>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</si>
  <si>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</si>
  <si>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</si>
  <si>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</si>
  <si>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</si>
  <si>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</si>
  <si>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</si>
  <si>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</si>
  <si>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</si>
  <si>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</si>
  <si>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</si>
  <si>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</si>
  <si>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</si>
  <si>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</si>
  <si>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</si>
  <si>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</si>
  <si>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</si>
  <si>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</si>
  <si>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</si>
  <si>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</si>
  <si>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</si>
  <si>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</si>
  <si>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</si>
  <si>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</si>
  <si>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</si>
  <si>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</si>
  <si>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</si>
  <si>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</si>
  <si>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</si>
  <si>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</si>
  <si>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</si>
  <si>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</si>
  <si>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</si>
  <si>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</si>
  <si>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</si>
  <si>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</si>
  <si>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</si>
  <si>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</si>
  <si>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</si>
  <si>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</si>
  <si>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</si>
  <si>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</si>
  <si>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</si>
  <si>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</si>
  <si>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</si>
  <si>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</si>
  <si>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</si>
  <si>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</si>
  <si>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</si>
  <si>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</si>
  <si>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</si>
  <si>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</si>
  <si>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</si>
  <si>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</si>
  <si>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</si>
  <si>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</si>
  <si>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</si>
  <si>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</si>
  <si>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</si>
  <si>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</si>
  <si>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</si>
  <si>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</si>
  <si>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</si>
  <si>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</si>
  <si>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</si>
  <si>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</si>
  <si>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</si>
  <si>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</si>
  <si>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</si>
  <si>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</si>
  <si>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</si>
  <si>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</si>
  <si>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</si>
  <si>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</si>
  <si>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</si>
  <si>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</si>
  <si>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</si>
  <si>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</si>
  <si>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</si>
  <si>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</si>
  <si>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</si>
  <si>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</si>
  <si>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</si>
  <si>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</si>
  <si>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</si>
  <si>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</si>
  <si>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</si>
  <si>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</si>
  <si>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</si>
  <si>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</si>
  <si>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</si>
  <si>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</si>
  <si>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</si>
  <si>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</si>
  <si>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</si>
  <si>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</si>
  <si>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</si>
  <si>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</si>
  <si>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</si>
  <si>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</si>
  <si>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</si>
  <si>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</si>
  <si>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</si>
  <si>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</si>
  <si>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</si>
  <si>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</si>
  <si>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</si>
  <si>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</si>
  <si>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</si>
  <si>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</si>
  <si>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</si>
  <si>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</si>
  <si>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</si>
  <si>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</si>
  <si>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</si>
  <si>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</si>
  <si>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</si>
  <si>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</si>
  <si>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</si>
  <si>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</si>
  <si>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</si>
  <si>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</si>
  <si>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</si>
  <si>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</si>
  <si>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</si>
  <si>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</si>
  <si>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</si>
  <si>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</si>
  <si>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</si>
  <si>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</si>
  <si>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</si>
  <si>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</si>
  <si>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</si>
  <si>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</si>
  <si>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</si>
  <si>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</si>
  <si>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</si>
  <si>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</si>
  <si>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</si>
  <si>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</si>
  <si>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</si>
  <si>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</si>
  <si>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</si>
  <si>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</si>
  <si>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</si>
  <si>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</si>
  <si>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</si>
  <si>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</si>
  <si>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</si>
  <si>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</si>
  <si>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</si>
  <si>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</si>
  <si>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</si>
  <si>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</si>
  <si>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</si>
  <si>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</si>
  <si>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</si>
  <si>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</si>
  <si>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</si>
  <si>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</si>
  <si>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</si>
  <si>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</si>
  <si>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</si>
  <si>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</si>
  <si>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</si>
  <si>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</si>
  <si>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</si>
  <si>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</si>
  <si>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</si>
  <si>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</si>
  <si>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</si>
  <si>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</si>
  <si>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</si>
  <si>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</si>
  <si>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</si>
  <si>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</si>
  <si>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</si>
  <si>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</si>
  <si>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</si>
  <si>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</si>
  <si>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</si>
  <si>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</si>
  <si>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</si>
  <si>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</si>
  <si>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</si>
  <si>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</si>
  <si>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</si>
  <si>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</si>
  <si>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</si>
  <si>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</si>
  <si>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</si>
  <si>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</si>
  <si>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</si>
  <si>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</si>
  <si>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</si>
  <si>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</si>
  <si>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</si>
  <si>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</si>
  <si>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</si>
  <si>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</si>
  <si>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</si>
  <si>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</si>
  <si>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</si>
  <si>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</si>
  <si>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</si>
  <si>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</si>
  <si>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</si>
  <si>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</si>
  <si>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</si>
  <si>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</si>
  <si>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</si>
  <si>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</si>
  <si>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</si>
  <si>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</si>
  <si>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</si>
  <si>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</si>
  <si>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</si>
  <si>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</si>
  <si>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</si>
  <si>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</si>
  <si>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</si>
  <si>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</si>
  <si>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</si>
  <si>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</si>
  <si>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</si>
  <si>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</si>
  <si>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</si>
  <si>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</si>
  <si>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</si>
  <si>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</si>
  <si>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</si>
  <si>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</si>
  <si>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</si>
  <si>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</si>
  <si>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</si>
  <si>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</si>
  <si>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</si>
  <si>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</si>
  <si>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</si>
  <si>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</si>
  <si>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</si>
  <si>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</si>
  <si>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</si>
  <si>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</si>
  <si>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</si>
  <si>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</si>
  <si>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</si>
  <si>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</si>
  <si>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</si>
  <si>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</si>
  <si>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</si>
  <si>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</si>
  <si>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</si>
  <si>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</si>
  <si>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</si>
  <si>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</si>
  <si>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</si>
  <si>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</si>
  <si>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</si>
  <si>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</si>
  <si>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</si>
  <si>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</si>
  <si>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</si>
  <si>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</si>
  <si>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</si>
  <si>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</si>
  <si>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</si>
  <si>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</si>
  <si>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</si>
  <si>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</si>
  <si>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</si>
  <si>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</si>
  <si>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</si>
  <si>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</si>
  <si>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</si>
  <si>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</si>
  <si>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</si>
  <si>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</si>
  <si>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</si>
  <si>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</si>
  <si>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</si>
  <si>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</si>
  <si>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</si>
  <si>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</si>
  <si>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</si>
  <si>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</si>
  <si>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</si>
  <si>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</si>
  <si>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</si>
  <si>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</si>
  <si>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</si>
  <si>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</si>
  <si>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</si>
  <si>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</si>
  <si>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</si>
  <si>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</si>
  <si>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</si>
  <si>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</si>
  <si>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</si>
  <si>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</si>
  <si>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</si>
  <si>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</si>
  <si>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</si>
  <si>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</si>
  <si>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</si>
  <si>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</si>
  <si>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</si>
  <si>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</si>
  <si>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</si>
  <si>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</si>
  <si>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</si>
  <si>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</si>
  <si>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</si>
  <si>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</si>
  <si>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</si>
  <si>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</si>
  <si>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</si>
  <si>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</si>
  <si>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</si>
  <si>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</si>
  <si>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</si>
  <si>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</si>
  <si>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</si>
  <si>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</si>
  <si>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</si>
  <si>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</si>
  <si>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</si>
  <si>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</si>
  <si>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</si>
  <si>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</si>
  <si>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</si>
  <si>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</si>
  <si>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</si>
  <si>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</si>
  <si>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</si>
  <si>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</si>
  <si>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</si>
  <si>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</si>
  <si>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</si>
  <si>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</si>
  <si>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</si>
  <si>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</si>
  <si>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</si>
  <si>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</si>
  <si>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</si>
  <si>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</si>
  <si>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</si>
  <si>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</si>
  <si>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</si>
  <si>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</si>
  <si>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</si>
  <si>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</si>
  <si>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</si>
  <si>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</si>
  <si>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</si>
  <si>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</si>
  <si>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</si>
  <si>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</si>
  <si>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</si>
  <si>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</si>
  <si>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</si>
  <si>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</si>
  <si>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</si>
  <si>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</si>
  <si>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</si>
  <si>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</si>
  <si>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</si>
  <si>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</si>
  <si>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</si>
  <si>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</si>
  <si>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</si>
  <si>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</si>
  <si>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</si>
  <si>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</si>
  <si>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</si>
  <si>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</si>
  <si>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</si>
  <si>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</si>
  <si>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</si>
  <si>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</si>
  <si>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</si>
  <si>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</si>
  <si>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</si>
  <si>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</si>
  <si>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</si>
  <si>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</si>
  <si>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</si>
  <si>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</si>
  <si>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</si>
  <si>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</si>
  <si>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</si>
  <si>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</si>
  <si>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</si>
  <si>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</si>
  <si>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</si>
  <si>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</si>
  <si>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</si>
  <si>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</si>
  <si>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</si>
  <si>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</si>
  <si>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</si>
  <si>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</si>
  <si>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</si>
  <si>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</si>
  <si>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</si>
  <si>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</si>
  <si>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</si>
  <si>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</si>
  <si>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</si>
  <si>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</si>
  <si>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</si>
  <si>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</si>
  <si>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</si>
  <si>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</si>
  <si>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</si>
  <si>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</si>
  <si>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</si>
  <si>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</si>
  <si>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</si>
  <si>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</si>
  <si>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</si>
  <si>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</si>
  <si>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</si>
  <si>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</si>
  <si>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</si>
  <si>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</si>
  <si>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</si>
  <si>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</si>
  <si>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</si>
  <si>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</si>
  <si>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</si>
  <si>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</si>
  <si>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</si>
  <si>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</si>
  <si>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</si>
  <si>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</si>
  <si>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</si>
  <si>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</si>
  <si>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</si>
  <si>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</si>
  <si>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</si>
  <si>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</si>
  <si>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</si>
  <si>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</si>
  <si>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</si>
  <si>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</si>
  <si>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</si>
  <si>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</si>
  <si>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</si>
  <si>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</si>
  <si>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</si>
  <si>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</si>
  <si>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</si>
  <si>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</si>
  <si>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</si>
  <si>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</si>
  <si>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</si>
  <si>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</si>
  <si>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</si>
  <si>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</si>
  <si>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</si>
  <si>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</si>
  <si>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</si>
  <si>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</si>
  <si>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</si>
  <si>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</si>
  <si>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</si>
  <si>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</si>
  <si>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</si>
  <si>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</si>
  <si>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</si>
  <si>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</si>
  <si>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</si>
  <si>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</si>
  <si>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</si>
  <si>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</si>
  <si>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</si>
  <si>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</si>
  <si>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</si>
  <si>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</si>
  <si>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</si>
  <si>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</si>
  <si>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</si>
  <si>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</si>
  <si>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</si>
  <si>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</si>
  <si>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</si>
  <si>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</si>
  <si>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</si>
  <si>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</si>
  <si>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</si>
  <si>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</si>
  <si>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</si>
  <si>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</si>
  <si>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</si>
  <si>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</si>
  <si>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</si>
  <si>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</si>
  <si>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</si>
  <si>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</si>
  <si>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</si>
  <si>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</si>
  <si>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</si>
  <si>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</si>
  <si>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</si>
  <si>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</si>
  <si>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</si>
  <si>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</si>
  <si>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</si>
  <si>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</si>
  <si>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</si>
  <si>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</si>
  <si>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</si>
  <si>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</si>
  <si>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</si>
  <si>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</si>
  <si>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</si>
  <si>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</si>
  <si>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</si>
  <si>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</si>
  <si>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</si>
  <si>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</si>
  <si>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</si>
  <si>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</si>
  <si>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</si>
  <si>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</si>
  <si>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</si>
  <si>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</si>
  <si>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</si>
  <si>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</si>
  <si>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</si>
  <si>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</si>
  <si>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</si>
  <si>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</si>
  <si>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</si>
  <si>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</si>
  <si>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</si>
  <si>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</si>
  <si>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</si>
  <si>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</si>
  <si>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</si>
  <si>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</si>
  <si>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</si>
  <si>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</si>
  <si>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</si>
  <si>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</si>
  <si>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</si>
  <si>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</si>
  <si>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</si>
  <si>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</si>
  <si>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</si>
  <si>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</si>
  <si>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</si>
  <si>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</si>
  <si>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</si>
  <si>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</si>
  <si>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</si>
  <si>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</si>
  <si>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</si>
  <si>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</si>
  <si>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</si>
  <si>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</si>
  <si>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</si>
  <si>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</si>
  <si>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</si>
  <si>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</si>
  <si>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</si>
  <si>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</si>
  <si>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</si>
  <si>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</si>
  <si>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</si>
  <si>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</si>
  <si>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</si>
  <si>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</si>
  <si>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</si>
  <si>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</si>
  <si>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</si>
  <si>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</si>
  <si>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</si>
  <si>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</si>
  <si>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</si>
  <si>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</si>
  <si>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</si>
  <si>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</si>
  <si>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</si>
  <si>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</si>
  <si>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</si>
  <si>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</si>
  <si>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</si>
  <si>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</si>
  <si>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</si>
  <si>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</si>
  <si>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</si>
  <si>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</si>
  <si>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</si>
  <si>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</si>
  <si>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</si>
  <si>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</si>
  <si>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</si>
  <si>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</si>
  <si>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</si>
  <si>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</si>
  <si>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</si>
  <si>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</si>
  <si>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</si>
  <si>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</si>
  <si>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</si>
  <si>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</si>
  <si>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</si>
  <si>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</si>
  <si>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</si>
  <si>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</si>
  <si>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</si>
  <si>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</si>
  <si>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</si>
  <si>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</si>
  <si>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</si>
  <si>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</si>
  <si>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</si>
  <si>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</si>
  <si>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</si>
  <si>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</si>
  <si>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</si>
  <si>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</si>
  <si>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</si>
  <si>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</si>
  <si>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</si>
  <si>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</si>
  <si>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</si>
  <si>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</si>
  <si>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</si>
  <si>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</si>
  <si>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</si>
  <si>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</si>
  <si>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</si>
  <si>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</si>
  <si>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</si>
  <si>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</si>
  <si>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</si>
  <si>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</si>
  <si>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</si>
  <si>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</si>
  <si>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</si>
  <si>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</si>
  <si>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</si>
  <si>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</si>
  <si>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</si>
  <si>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</si>
  <si>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</si>
  <si>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</si>
  <si>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</si>
  <si>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</si>
  <si>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</si>
  <si>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</si>
  <si>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</si>
  <si>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</si>
  <si>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</si>
  <si>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</si>
  <si>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</si>
  <si>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</si>
  <si>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</si>
  <si>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</si>
  <si>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</si>
  <si>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</si>
  <si>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</si>
  <si>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</si>
  <si>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</si>
  <si>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</si>
  <si>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</si>
  <si>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</si>
  <si>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</si>
  <si>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</si>
  <si>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</si>
  <si>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</si>
  <si>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</si>
  <si>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</si>
  <si>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</si>
  <si>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</si>
  <si>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</si>
  <si>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</si>
  <si>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</si>
  <si>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</si>
  <si>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</si>
  <si>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</si>
  <si>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</si>
  <si>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</si>
  <si>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</si>
  <si>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</si>
  <si>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</si>
  <si>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</si>
  <si>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</si>
  <si>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</si>
  <si>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</si>
  <si>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</si>
  <si>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</si>
  <si>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</si>
  <si>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</si>
  <si>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</si>
  <si>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</si>
  <si>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</si>
  <si>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</si>
  <si>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</si>
  <si>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</si>
  <si>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</si>
  <si>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</si>
  <si>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</si>
  <si>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</si>
  <si>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</si>
  <si>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</si>
  <si>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</si>
  <si>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</si>
  <si>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</si>
  <si>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</si>
  <si>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</si>
  <si>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</si>
  <si>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</si>
  <si>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</si>
  <si>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</si>
  <si>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</si>
  <si>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</si>
  <si>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</si>
  <si>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</si>
  <si>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</si>
  <si>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</si>
  <si>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</si>
  <si>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</si>
  <si>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</si>
  <si>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</si>
  <si>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</si>
  <si>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</si>
  <si>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</si>
  <si>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</si>
  <si>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</si>
  <si>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</si>
  <si>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</si>
  <si>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</si>
  <si>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</si>
  <si>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</si>
  <si>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</si>
  <si>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</si>
  <si>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</si>
  <si>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</si>
  <si>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</si>
  <si>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</si>
  <si>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</si>
  <si>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</si>
  <si>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</si>
  <si>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</si>
  <si>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</si>
  <si>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</si>
  <si>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</si>
  <si>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</si>
  <si>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</si>
  <si>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</si>
  <si>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</si>
  <si>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</si>
  <si>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</si>
  <si>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</si>
  <si>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</si>
  <si>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</si>
  <si>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</si>
  <si>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</si>
  <si>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</si>
  <si>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</si>
  <si>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</si>
  <si>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</si>
  <si>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</si>
  <si>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</si>
  <si>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</si>
  <si>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</si>
  <si>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</si>
  <si>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</si>
  <si>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</si>
  <si>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</si>
  <si>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</si>
  <si>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</si>
  <si>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</si>
  <si>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</si>
  <si>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</si>
  <si>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</si>
  <si>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</si>
  <si>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</si>
  <si>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</si>
  <si>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</si>
  <si>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</si>
  <si>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</si>
  <si>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</si>
  <si>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</si>
  <si>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</si>
  <si>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</si>
  <si>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</si>
  <si>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</si>
  <si>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</si>
  <si>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</si>
  <si>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</si>
  <si>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</si>
  <si>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</si>
  <si>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</si>
  <si>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</si>
  <si>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</si>
  <si>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</si>
  <si>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</si>
  <si>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</si>
  <si>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</si>
  <si>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</si>
  <si>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</si>
  <si>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</si>
  <si>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</si>
  <si>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</si>
  <si>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</si>
  <si>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</si>
  <si>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</si>
  <si>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</si>
  <si>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</si>
  <si>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</si>
  <si>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</si>
  <si>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</si>
  <si>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</si>
  <si>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</si>
  <si>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</si>
  <si>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</si>
  <si>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</si>
  <si>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</si>
  <si>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</si>
  <si>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</si>
  <si>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</si>
  <si>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</si>
  <si>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</si>
  <si>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</si>
  <si>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</si>
  <si>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</si>
  <si>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</si>
  <si>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</si>
  <si>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</si>
  <si>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</si>
  <si>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</si>
  <si>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</si>
  <si>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</si>
  <si>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</si>
  <si>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</si>
  <si>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</si>
  <si>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</si>
  <si>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</si>
  <si>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</si>
  <si>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</si>
  <si>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</si>
  <si>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</si>
  <si>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</si>
  <si>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</si>
  <si>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</si>
  <si>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</si>
  <si>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</si>
  <si>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</si>
  <si>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</si>
  <si>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</si>
  <si>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</si>
  <si>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</si>
  <si>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</si>
  <si>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</si>
  <si>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</si>
  <si>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</si>
  <si>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</si>
  <si>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</si>
  <si>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</si>
  <si>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</si>
  <si>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</si>
  <si>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</si>
  <si>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</si>
  <si>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</si>
  <si>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</si>
  <si>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</si>
  <si>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</si>
  <si>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</si>
  <si>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</si>
  <si>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</si>
  <si>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</si>
  <si>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</si>
  <si>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</si>
  <si>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</si>
  <si>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</si>
  <si>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</si>
  <si>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</si>
  <si>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</si>
  <si>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</si>
  <si>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</si>
  <si>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</si>
  <si>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</si>
  <si>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</si>
  <si>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</si>
  <si>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</si>
  <si>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</si>
  <si>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</si>
  <si>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</si>
  <si>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</si>
  <si>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</si>
  <si>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</si>
  <si>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</si>
  <si>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</si>
  <si>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</si>
  <si>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</si>
  <si>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</si>
  <si>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</si>
  <si>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</si>
  <si>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</si>
  <si>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</si>
  <si>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</si>
  <si>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</si>
  <si>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</si>
  <si>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</si>
  <si>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</si>
  <si>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</si>
  <si>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</si>
  <si>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</si>
  <si>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</si>
  <si>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</si>
  <si>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</si>
  <si>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</si>
  <si>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</si>
  <si>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</si>
  <si>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</si>
  <si>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</si>
  <si>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</si>
  <si>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</si>
  <si>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</si>
  <si>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</si>
  <si>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</si>
  <si>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</si>
  <si>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</si>
  <si>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</si>
  <si>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</si>
  <si>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</si>
  <si>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</si>
  <si>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</si>
  <si>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</si>
  <si>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</si>
  <si>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</si>
  <si>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</si>
  <si>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</si>
  <si>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</si>
  <si>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</si>
  <si>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</si>
  <si>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</si>
  <si>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</si>
  <si>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</si>
  <si>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</si>
  <si>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</si>
  <si>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</si>
  <si>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</si>
  <si>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</si>
  <si>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</si>
  <si>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</si>
  <si>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</si>
  <si>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</si>
  <si>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</si>
  <si>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</si>
  <si>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</si>
  <si>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</si>
  <si>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</si>
  <si>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</si>
  <si>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</si>
  <si>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</si>
  <si>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</si>
  <si>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</si>
  <si>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</si>
  <si>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</si>
  <si>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</si>
  <si>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</si>
  <si>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</si>
  <si>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</si>
  <si>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</si>
  <si>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</si>
  <si>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</si>
  <si>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</si>
  <si>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</si>
  <si>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</si>
  <si>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</si>
  <si>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</si>
  <si>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</si>
  <si>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</si>
  <si>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</si>
  <si>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</si>
  <si>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</si>
  <si>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</si>
  <si>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</si>
  <si>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</si>
  <si>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</si>
  <si>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</si>
  <si>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</si>
  <si>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</si>
  <si>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</si>
  <si>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</si>
  <si>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</si>
  <si>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</si>
  <si>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</si>
  <si>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</si>
  <si>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</si>
  <si>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</si>
  <si>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</si>
  <si>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</si>
  <si>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</si>
  <si>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</si>
  <si>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</si>
  <si>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</si>
  <si>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</si>
  <si>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</si>
  <si>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</si>
  <si>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</si>
  <si>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</si>
  <si>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</si>
  <si>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</si>
  <si>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</si>
  <si>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</si>
  <si>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</si>
  <si>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</si>
  <si>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</si>
  <si>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</si>
  <si>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</si>
  <si>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</si>
  <si>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</si>
  <si>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</si>
  <si>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</si>
  <si>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</si>
  <si>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</si>
  <si>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</si>
  <si>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</si>
  <si>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</si>
  <si>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</si>
  <si>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</si>
  <si>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</si>
  <si>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</si>
  <si>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</si>
  <si>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</si>
  <si>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</si>
  <si>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</si>
  <si>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</si>
  <si>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</si>
  <si>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</si>
  <si>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</si>
  <si>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</si>
  <si>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</si>
  <si>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</si>
  <si>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</si>
  <si>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</si>
  <si>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</si>
  <si>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</si>
  <si>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</si>
  <si>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</si>
  <si>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</si>
  <si>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</si>
  <si>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</si>
  <si>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</si>
  <si>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</si>
  <si>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</si>
  <si>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</si>
  <si>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</si>
  <si>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</si>
  <si>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</si>
  <si>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</si>
  <si>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</si>
  <si>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</si>
  <si>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</si>
  <si>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</si>
  <si>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</si>
  <si>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</si>
  <si>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</si>
  <si>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</si>
  <si>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</si>
  <si>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</si>
  <si>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</si>
  <si>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</si>
  <si>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</si>
  <si>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</si>
  <si>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</si>
  <si>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</si>
  <si>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</si>
  <si>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</si>
  <si>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</si>
  <si>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</si>
  <si>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</si>
  <si>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</si>
  <si>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</si>
  <si>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</si>
  <si>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</si>
  <si>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</si>
  <si>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</si>
  <si>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</si>
  <si>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</si>
  <si>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</si>
  <si>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</si>
  <si>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</si>
  <si>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</si>
  <si>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</si>
  <si>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</si>
  <si>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</si>
  <si>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</si>
  <si>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</si>
  <si>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</si>
  <si>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</si>
  <si>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</si>
  <si>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</si>
  <si>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</si>
  <si>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</si>
  <si>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</si>
  <si>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</si>
  <si>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</si>
  <si>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</si>
  <si>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</si>
  <si>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</si>
  <si>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</si>
  <si>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</si>
  <si>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</si>
  <si>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</si>
  <si>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</si>
  <si>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</si>
  <si>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</si>
  <si>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</si>
  <si>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</si>
  <si>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</si>
  <si>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</si>
  <si>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</si>
  <si>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</si>
  <si>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</si>
  <si>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</si>
  <si>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</si>
  <si>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</si>
  <si>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</si>
  <si>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</si>
  <si>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</si>
  <si>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</si>
  <si>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</si>
  <si>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</si>
  <si>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</si>
  <si>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</si>
  <si>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</si>
  <si>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</si>
  <si>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</si>
  <si>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</si>
  <si>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</si>
  <si>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</si>
  <si>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</si>
  <si>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</si>
  <si>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</si>
  <si>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</si>
  <si>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</si>
  <si>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</si>
  <si>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</si>
  <si>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</si>
  <si>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</si>
  <si>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</si>
  <si>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</si>
  <si>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</si>
  <si>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</si>
  <si>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</si>
  <si>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</si>
  <si>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</si>
  <si>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</si>
  <si>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</si>
  <si>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</si>
  <si>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</si>
  <si>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</si>
  <si>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</si>
  <si>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</si>
  <si>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</si>
  <si>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</si>
  <si>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</si>
  <si>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</si>
  <si>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</si>
  <si>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</si>
  <si>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</si>
  <si>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</si>
  <si>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</si>
  <si>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</si>
  <si>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</si>
  <si>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</si>
  <si>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</si>
  <si>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</si>
  <si>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</si>
  <si>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</si>
  <si>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</si>
  <si>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</si>
  <si>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</si>
  <si>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</si>
  <si>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</si>
  <si>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</si>
  <si>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</si>
  <si>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</si>
  <si>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</si>
  <si>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</si>
  <si>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</si>
  <si>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</si>
  <si>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</si>
  <si>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</si>
  <si>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</si>
  <si>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</si>
  <si>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</si>
  <si>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</si>
  <si>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</si>
  <si>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</si>
  <si>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</si>
  <si>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</si>
  <si>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</si>
  <si>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</si>
  <si>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</si>
  <si>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</si>
  <si>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</si>
  <si>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</si>
  <si>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</si>
  <si>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</si>
  <si>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</si>
  <si>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</si>
  <si>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</si>
  <si>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</si>
  <si>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</si>
  <si>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</si>
  <si>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</si>
  <si>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</si>
  <si>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</si>
  <si>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</si>
  <si>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</si>
  <si>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</si>
  <si>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</si>
  <si>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</si>
  <si>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</si>
  <si>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</si>
  <si>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</si>
  <si>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</si>
  <si>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</si>
  <si>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</si>
  <si>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</si>
  <si>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</si>
  <si>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</si>
  <si>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</si>
  <si>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</si>
  <si>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</si>
  <si>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</si>
  <si>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</si>
  <si>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</si>
  <si>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</si>
  <si>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</si>
  <si>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</si>
  <si>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</si>
  <si>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</si>
  <si>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</si>
  <si>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</si>
  <si>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</si>
  <si>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</si>
  <si>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</si>
  <si>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</si>
  <si>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</si>
  <si>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</si>
  <si>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</si>
  <si>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</si>
  <si>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</si>
  <si>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</si>
  <si>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</si>
  <si>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</si>
  <si>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</si>
  <si>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</si>
  <si>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</si>
  <si>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</si>
  <si>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</si>
  <si>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</si>
  <si>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</si>
  <si>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</si>
  <si>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</si>
  <si>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</si>
  <si>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</si>
  <si>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</si>
  <si>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</si>
  <si>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</si>
  <si>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</si>
  <si>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</si>
  <si>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</si>
  <si>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</si>
  <si>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</si>
  <si>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</si>
  <si>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</si>
  <si>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</si>
  <si>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</si>
  <si>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</si>
  <si>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</si>
  <si>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</si>
  <si>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</si>
  <si>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</si>
  <si>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</si>
  <si>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</si>
  <si>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</si>
  <si>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</si>
  <si>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</si>
  <si>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</si>
  <si>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</si>
  <si>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</si>
  <si>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</si>
  <si>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</si>
  <si>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</si>
  <si>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</si>
  <si>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</si>
  <si>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</si>
  <si>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</si>
  <si>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</si>
  <si>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</si>
  <si>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</si>
  <si>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</si>
  <si>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</si>
  <si>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</si>
  <si>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</si>
  <si>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</si>
  <si>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</si>
  <si>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</si>
  <si>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</si>
  <si>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</si>
  <si>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</si>
  <si>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</si>
  <si>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</si>
  <si>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</si>
  <si>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</si>
  <si>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</si>
  <si>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</si>
  <si>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</si>
  <si>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</si>
  <si>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</si>
  <si>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</si>
  <si>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</si>
  <si>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</si>
  <si>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</si>
  <si>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</si>
  <si>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</si>
  <si>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</si>
  <si>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</si>
  <si>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</si>
  <si>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</si>
  <si>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</si>
  <si>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</si>
  <si>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</si>
  <si>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</si>
  <si>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</si>
  <si>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</si>
  <si>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</si>
  <si>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</si>
  <si>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</si>
  <si>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</si>
  <si>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</si>
  <si>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</si>
  <si>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</si>
  <si>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</si>
  <si>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</si>
  <si>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</si>
  <si>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</si>
  <si>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</si>
  <si>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</si>
  <si>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</si>
  <si>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</si>
  <si>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</si>
  <si>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</si>
  <si>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</si>
  <si>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</si>
  <si>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</si>
  <si>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</si>
  <si>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</si>
  <si>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</si>
  <si>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</si>
  <si>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</si>
  <si>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</si>
  <si>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</si>
  <si>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</si>
  <si>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</si>
  <si>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</si>
  <si>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</si>
  <si>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</si>
  <si>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</si>
  <si>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</si>
  <si>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</si>
  <si>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</si>
  <si>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</si>
  <si>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</si>
  <si>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</si>
  <si>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</si>
  <si>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</si>
  <si>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</si>
  <si>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</si>
  <si>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</si>
  <si>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</si>
  <si>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</si>
  <si>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</si>
  <si>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</si>
  <si>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</si>
  <si>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</si>
  <si>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</si>
  <si>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</si>
  <si>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</si>
  <si>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</si>
  <si>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</si>
  <si>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</si>
  <si>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</si>
  <si>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</si>
  <si>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</si>
  <si>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</si>
  <si>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</si>
  <si>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</si>
  <si>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</si>
  <si>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</si>
  <si>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</si>
  <si>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</si>
  <si>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</si>
  <si>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</si>
  <si>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</si>
  <si>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</si>
  <si>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</si>
  <si>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</si>
  <si>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</si>
  <si>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</si>
  <si>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</si>
  <si>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</si>
  <si>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</si>
  <si>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</si>
  <si>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</si>
  <si>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</si>
  <si>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</si>
  <si>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</si>
  <si>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</si>
  <si>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</si>
  <si>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</si>
  <si>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</si>
  <si>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</si>
  <si>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</si>
  <si>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</si>
  <si>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</si>
  <si>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</si>
  <si>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</si>
  <si>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</si>
  <si>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</si>
  <si>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</si>
  <si>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</si>
  <si>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</si>
  <si>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</si>
  <si>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</si>
  <si>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</si>
  <si>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</si>
  <si>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</si>
  <si>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</si>
  <si>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</si>
  <si>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</si>
  <si>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</si>
  <si>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</si>
  <si>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</si>
  <si>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</si>
  <si>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</si>
  <si>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</si>
  <si>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</si>
  <si>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</si>
  <si>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</si>
  <si>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</si>
  <si>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</si>
  <si>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</si>
  <si>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</si>
  <si>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</si>
  <si>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</si>
  <si>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</si>
  <si>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</si>
  <si>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</si>
  <si>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</si>
  <si>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</si>
  <si>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</si>
  <si>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</si>
  <si>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</si>
  <si>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</si>
  <si>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</si>
  <si>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</si>
  <si>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</si>
  <si>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</si>
  <si>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</si>
  <si>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</si>
  <si>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</si>
  <si>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</si>
  <si>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</si>
  <si>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</si>
  <si>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</si>
  <si>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</si>
  <si>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</si>
  <si>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</si>
  <si>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</si>
  <si>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</si>
  <si>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</si>
  <si>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</si>
  <si>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</si>
  <si>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</si>
  <si>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</si>
  <si>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</si>
  <si>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</si>
  <si>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</si>
  <si>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</si>
  <si>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</si>
  <si>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</si>
  <si>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</si>
  <si>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</si>
  <si>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</si>
  <si>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</si>
  <si>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</si>
  <si>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</si>
  <si>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</si>
  <si>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</si>
  <si>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</si>
  <si>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</si>
  <si>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</si>
  <si>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</si>
  <si>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</si>
  <si>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</si>
  <si>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</si>
  <si>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</si>
  <si>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</si>
  <si>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</si>
  <si>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</si>
  <si>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</si>
  <si>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</si>
  <si>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</si>
  <si>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</si>
  <si>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</si>
  <si>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</si>
  <si>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</si>
  <si>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</si>
  <si>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</si>
  <si>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</si>
  <si>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</si>
  <si>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</si>
  <si>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</si>
  <si>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</si>
  <si>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</si>
  <si>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</si>
  <si>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</si>
  <si>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</si>
  <si>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</si>
  <si>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</si>
  <si>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</si>
  <si>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</si>
  <si>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</si>
  <si>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</si>
  <si>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</si>
  <si>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</si>
  <si>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</si>
  <si>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</si>
  <si>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</si>
  <si>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</si>
  <si>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</si>
  <si>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</si>
  <si>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</si>
  <si>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</si>
  <si>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</si>
  <si>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</si>
  <si>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</si>
  <si>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</si>
  <si>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</si>
  <si>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</si>
  <si>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</si>
  <si>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</si>
  <si>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</si>
  <si>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</si>
  <si>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</si>
  <si>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</si>
  <si>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</si>
  <si>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</si>
  <si>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</si>
  <si>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</si>
  <si>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</si>
  <si>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</si>
  <si>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</si>
  <si>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</si>
  <si>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</si>
  <si>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</si>
  <si>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</si>
  <si>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</si>
  <si>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</si>
  <si>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</si>
  <si>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</si>
  <si>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</si>
  <si>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</si>
  <si>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</si>
  <si>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</si>
  <si>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</si>
  <si>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</si>
  <si>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</si>
  <si>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</si>
  <si>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</si>
  <si>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</si>
  <si>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</si>
  <si>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</si>
  <si>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</si>
  <si>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</si>
  <si>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</si>
  <si>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</si>
  <si>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</si>
  <si>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</si>
  <si>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</si>
  <si>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</si>
  <si>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</si>
  <si>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</si>
  <si>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</si>
  <si>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</si>
  <si>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</si>
  <si>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</si>
  <si>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</si>
  <si>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</si>
  <si>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</si>
  <si>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</si>
  <si>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</si>
  <si>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</si>
  <si>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</si>
  <si>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</si>
  <si>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</si>
  <si>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</si>
  <si>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</si>
  <si>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</si>
  <si>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</si>
  <si>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</si>
  <si>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</si>
  <si>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</si>
  <si>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</si>
  <si>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</si>
  <si>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</si>
  <si>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</si>
  <si>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</si>
  <si>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</si>
  <si>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</si>
  <si>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</si>
  <si>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</si>
  <si>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</si>
  <si>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</si>
  <si>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</si>
  <si>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</si>
  <si>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</si>
  <si>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</si>
  <si>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</si>
  <si>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</si>
  <si>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</si>
  <si>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</si>
  <si>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</si>
  <si>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</si>
  <si>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</si>
  <si>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</si>
  <si>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</si>
  <si>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</si>
  <si>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</si>
  <si>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</si>
  <si>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</si>
  <si>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</si>
  <si>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</si>
  <si>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</si>
  <si>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</si>
  <si>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</si>
  <si>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</si>
  <si>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</si>
  <si>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</si>
  <si>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</si>
  <si>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</si>
  <si>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</si>
  <si>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</si>
  <si>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</si>
  <si>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</si>
  <si>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</si>
  <si>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</si>
  <si>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</si>
  <si>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</si>
  <si>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</si>
  <si>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</si>
  <si>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</si>
  <si>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</si>
  <si>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</si>
  <si>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</si>
  <si>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</si>
  <si>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</si>
  <si>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</si>
  <si>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</si>
  <si>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</si>
  <si>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</si>
  <si>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</si>
  <si>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</si>
  <si>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</si>
  <si>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</si>
  <si>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</si>
  <si>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</si>
  <si>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</si>
  <si>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</si>
  <si>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</si>
  <si>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</si>
  <si>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</si>
  <si>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</si>
  <si>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</si>
  <si>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</si>
  <si>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</si>
  <si>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</si>
  <si>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</si>
  <si>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</si>
  <si>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</si>
  <si>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</si>
  <si>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</si>
  <si>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</si>
  <si>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</si>
  <si>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</si>
  <si>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</si>
  <si>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</si>
  <si>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</si>
  <si>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</si>
  <si>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</si>
  <si>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</si>
  <si>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</si>
  <si>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</si>
  <si>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</si>
  <si>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</si>
  <si>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</si>
  <si>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</si>
  <si>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</si>
  <si>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</si>
  <si>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</si>
  <si>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</si>
  <si>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</si>
  <si>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</si>
  <si>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</si>
  <si>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</si>
  <si>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</si>
  <si>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</si>
  <si>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</si>
  <si>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</si>
  <si>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</si>
  <si>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</si>
  <si>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</si>
  <si>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</si>
  <si>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</si>
  <si>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</si>
  <si>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</si>
  <si>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</si>
  <si>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</si>
  <si>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</si>
  <si>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</si>
  <si>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</si>
  <si>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</si>
  <si>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</si>
  <si>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</si>
  <si>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</si>
  <si>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</si>
  <si>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</si>
  <si>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</si>
  <si>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</si>
  <si>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</si>
  <si>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</si>
  <si>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</si>
  <si>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</si>
  <si>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</si>
  <si>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</si>
  <si>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</si>
  <si>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</si>
  <si>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</si>
  <si>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</si>
  <si>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</si>
  <si>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</si>
  <si>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</si>
  <si>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</si>
  <si>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</si>
  <si>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</si>
  <si>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</si>
  <si>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</si>
  <si>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</si>
  <si>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</si>
  <si>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</si>
  <si>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</si>
  <si>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</si>
  <si>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</si>
  <si>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</si>
  <si>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</si>
  <si>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</si>
  <si>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</si>
  <si>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</si>
  <si>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</si>
  <si>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</si>
  <si>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</si>
  <si>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</si>
  <si>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</si>
  <si>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</si>
  <si>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</si>
  <si>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</si>
  <si>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</si>
  <si>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</si>
  <si>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</si>
  <si>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</si>
  <si>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</si>
  <si>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</si>
  <si>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</si>
  <si>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</si>
  <si>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</si>
  <si>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</si>
  <si>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</si>
  <si>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</si>
  <si>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</si>
  <si>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</si>
  <si>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</si>
  <si>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</si>
  <si>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</si>
  <si>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</si>
  <si>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</si>
  <si>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</si>
  <si>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</si>
  <si>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</si>
  <si>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</si>
  <si>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</si>
  <si>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</si>
  <si>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</si>
  <si>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</si>
  <si>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</si>
  <si>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</si>
  <si>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</si>
  <si>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</si>
  <si>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</si>
  <si>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</si>
  <si>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</si>
  <si>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</si>
  <si>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</si>
  <si>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</si>
  <si>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</si>
  <si>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</si>
  <si>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</si>
  <si>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</si>
  <si>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</si>
  <si>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</si>
  <si>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</si>
  <si>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</si>
  <si>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</si>
  <si>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</si>
  <si>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</si>
  <si>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</si>
  <si>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</si>
  <si>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</si>
  <si>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</si>
  <si>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</si>
  <si>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</si>
  <si>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</si>
  <si>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</si>
  <si>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</si>
  <si>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</si>
  <si>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</si>
  <si>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</si>
  <si>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</si>
  <si>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</si>
  <si>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</si>
  <si>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</si>
  <si>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</si>
  <si>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</si>
  <si>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</si>
  <si>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</si>
  <si>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</si>
  <si>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</si>
  <si>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</si>
  <si>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</si>
  <si>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</si>
  <si>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</si>
  <si>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</si>
  <si>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</si>
  <si>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</si>
  <si>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</si>
  <si>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</si>
  <si>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</si>
  <si>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</si>
  <si>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</si>
  <si>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</si>
  <si>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</si>
  <si>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</si>
  <si>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</si>
  <si>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</si>
  <si>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</si>
  <si>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</si>
  <si>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</si>
  <si>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</si>
  <si>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</si>
  <si>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</si>
  <si>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</si>
  <si>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</si>
  <si>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</si>
  <si>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</si>
  <si>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</si>
  <si>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</si>
  <si>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</si>
  <si>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</si>
  <si>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</si>
  <si>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</si>
  <si>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</si>
  <si>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</si>
  <si>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</si>
  <si>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</si>
  <si>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</si>
  <si>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</si>
  <si>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</si>
  <si>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</si>
  <si>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</si>
  <si>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</si>
  <si>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</si>
  <si>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</si>
  <si>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</si>
  <si>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</si>
  <si>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</si>
  <si>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</si>
  <si>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</si>
  <si>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</si>
  <si>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</si>
  <si>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</si>
  <si>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</si>
  <si>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</si>
  <si>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</si>
  <si>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</si>
  <si>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</si>
  <si>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</si>
  <si>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</si>
  <si>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</si>
  <si>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</si>
  <si>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</si>
  <si>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</si>
  <si>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</si>
  <si>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</si>
  <si>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</si>
  <si>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</si>
  <si>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</si>
  <si>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</si>
  <si>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</si>
  <si>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</si>
  <si>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</si>
  <si>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</si>
  <si>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</si>
  <si>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</si>
  <si>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</si>
  <si>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</si>
  <si>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</si>
  <si>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</si>
  <si>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</si>
  <si>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</si>
  <si>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</si>
  <si>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</si>
  <si>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</si>
  <si>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</si>
  <si>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</si>
  <si>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</si>
  <si>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</si>
  <si>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</si>
  <si>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</si>
  <si>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</si>
  <si>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</si>
  <si>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</si>
  <si>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</si>
  <si>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</si>
  <si>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</si>
  <si>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</si>
  <si>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</si>
  <si>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</si>
  <si>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</si>
  <si>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</si>
  <si>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</si>
  <si>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</si>
  <si>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</si>
  <si>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</si>
  <si>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</si>
  <si>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</si>
  <si>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</si>
  <si>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</si>
  <si>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</si>
  <si>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</si>
  <si>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</si>
  <si>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</si>
  <si>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</si>
  <si>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</si>
  <si>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</si>
  <si>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</si>
  <si>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</si>
  <si>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</si>
  <si>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</si>
  <si>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</si>
  <si>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</si>
  <si>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</si>
  <si>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</si>
  <si>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</si>
  <si>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</si>
  <si>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</si>
  <si>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</si>
  <si>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</si>
  <si>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</si>
  <si>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</si>
  <si>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</si>
  <si>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</si>
  <si>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</si>
  <si>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</si>
  <si>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</si>
  <si>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</si>
  <si>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</si>
  <si>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</si>
  <si>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</si>
  <si>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</si>
  <si>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</si>
  <si>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</si>
  <si>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</si>
  <si>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</si>
  <si>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</si>
  <si>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</si>
  <si>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</si>
  <si>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</si>
  <si>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</si>
  <si>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</si>
  <si>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</si>
  <si>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</si>
  <si>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</si>
  <si>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</si>
  <si>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</si>
  <si>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</si>
  <si>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</si>
  <si>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</si>
  <si>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</si>
  <si>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</si>
  <si>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</si>
  <si>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</si>
  <si>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</si>
  <si>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</si>
  <si>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</si>
  <si>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</si>
  <si>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</si>
  <si>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</si>
  <si>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</si>
  <si>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</si>
  <si>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</si>
  <si>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</si>
  <si>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</si>
  <si>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</si>
  <si>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</si>
  <si>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</si>
  <si>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</si>
  <si>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</si>
  <si>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</si>
  <si>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</si>
  <si>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</si>
  <si>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</si>
  <si>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</si>
  <si>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</si>
  <si>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</si>
  <si>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</si>
  <si>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</si>
  <si>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</si>
  <si>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</si>
  <si>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</si>
  <si>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</si>
  <si>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</si>
  <si>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</si>
  <si>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</si>
  <si>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</si>
  <si>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</si>
  <si>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</si>
  <si>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</si>
  <si>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</si>
  <si>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</si>
  <si>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</si>
  <si>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</si>
  <si>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</si>
  <si>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</si>
  <si>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</si>
  <si>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</si>
  <si>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</si>
  <si>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</si>
  <si>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</si>
  <si>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</si>
  <si>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</si>
  <si>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</si>
  <si>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</si>
  <si>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</si>
  <si>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</si>
  <si>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</si>
  <si>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</si>
  <si>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</si>
  <si>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</si>
  <si>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</si>
  <si>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</si>
  <si>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</si>
  <si>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</si>
  <si>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</si>
  <si>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</si>
  <si>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</si>
  <si>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</si>
  <si>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</si>
  <si>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</si>
  <si>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</si>
  <si>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</si>
  <si>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</si>
  <si>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</si>
  <si>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</si>
  <si>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</si>
  <si>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</si>
  <si>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</si>
  <si>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</si>
  <si>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</si>
  <si>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</si>
  <si>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</si>
  <si>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</si>
  <si>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</si>
  <si>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</si>
  <si>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</si>
  <si>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</si>
  <si>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</si>
  <si>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</si>
  <si>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</si>
  <si>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</si>
  <si>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</si>
  <si>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</si>
  <si>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</si>
  <si>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</si>
  <si>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</si>
  <si>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</si>
  <si>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</si>
  <si>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</si>
  <si>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</si>
  <si>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</si>
  <si>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</si>
  <si>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</si>
  <si>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</si>
  <si>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</si>
  <si>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</si>
  <si>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</si>
  <si>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</si>
  <si>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</si>
  <si>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</si>
  <si>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</si>
  <si>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</si>
  <si>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</si>
  <si>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</si>
  <si>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</si>
  <si>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</si>
  <si>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</si>
  <si>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</si>
  <si>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</si>
  <si>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</si>
  <si>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</si>
  <si>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</si>
  <si>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</si>
  <si>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</si>
  <si>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</si>
  <si>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</si>
  <si>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</si>
  <si>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</si>
  <si>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</si>
  <si>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</si>
  <si>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</si>
  <si>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</si>
  <si>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</si>
  <si>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</si>
  <si>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</si>
  <si>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</si>
  <si>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</si>
  <si>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</si>
  <si>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</si>
  <si>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</si>
  <si>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</si>
  <si>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</si>
  <si>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</si>
  <si>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</si>
  <si>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</si>
  <si>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</si>
  <si>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</si>
  <si>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</si>
  <si>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</si>
  <si>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</si>
  <si>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</si>
  <si>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</si>
  <si>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</si>
  <si>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</si>
  <si>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</si>
  <si>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</si>
  <si>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</si>
  <si>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</si>
  <si>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</si>
  <si>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</si>
  <si>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</si>
  <si>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</si>
  <si>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</si>
  <si>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</si>
  <si>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</si>
  <si>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</si>
  <si>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</si>
  <si>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</si>
  <si>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</si>
  <si>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</si>
  <si>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</si>
  <si>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</si>
  <si>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</si>
  <si>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</si>
  <si>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</si>
  <si>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</si>
  <si>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</si>
  <si>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</si>
  <si>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</si>
  <si>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</si>
  <si>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</si>
  <si>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</si>
  <si>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</si>
  <si>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</si>
  <si>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</si>
  <si>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</si>
  <si>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</si>
  <si>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</si>
  <si>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</si>
  <si>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</si>
  <si>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</si>
  <si>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</si>
  <si>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</si>
  <si>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</si>
  <si>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</si>
  <si>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</si>
  <si>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</si>
  <si>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</si>
  <si>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</si>
  <si>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</si>
  <si>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</si>
  <si>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</si>
  <si>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</si>
  <si>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</si>
  <si>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</si>
  <si>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</si>
  <si>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</si>
  <si>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</si>
  <si>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</si>
  <si>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</si>
  <si>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</si>
  <si>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</si>
  <si>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</si>
  <si>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</si>
  <si>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</si>
  <si>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</si>
  <si>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</si>
  <si>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</si>
  <si>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</si>
  <si>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</si>
  <si>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</si>
  <si>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</si>
  <si>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</si>
  <si>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</si>
  <si>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</si>
  <si>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</si>
  <si>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</si>
  <si>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</si>
  <si>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</si>
  <si>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</si>
  <si>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</si>
  <si>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</si>
  <si>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</si>
  <si>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</si>
  <si>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</si>
  <si>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</si>
  <si>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</si>
  <si>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</si>
  <si>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</si>
  <si>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</si>
  <si>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</si>
  <si>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</si>
  <si>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</si>
  <si>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</si>
  <si>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</si>
  <si>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</si>
  <si>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</si>
  <si>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</si>
  <si>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</si>
  <si>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</si>
  <si>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</si>
  <si>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</si>
  <si>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</si>
  <si>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</si>
  <si>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</si>
  <si>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</si>
  <si>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</si>
  <si>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</si>
  <si>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</si>
  <si>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</si>
  <si>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</si>
  <si>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</si>
  <si>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</si>
  <si>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</si>
  <si>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</si>
  <si>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</si>
  <si>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</si>
  <si>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</si>
  <si>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</si>
  <si>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</si>
  <si>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</si>
  <si>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</si>
  <si>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</si>
  <si>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</si>
  <si>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</si>
  <si>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</si>
  <si>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</si>
  <si>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</si>
  <si>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</si>
  <si>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</si>
  <si>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</si>
  <si>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</si>
  <si>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</si>
  <si>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</si>
  <si>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</si>
  <si>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</si>
  <si>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</si>
  <si>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</si>
  <si>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</si>
  <si>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</si>
  <si>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</si>
  <si>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</si>
  <si>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</si>
  <si>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</si>
  <si>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</si>
  <si>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</si>
  <si>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</si>
  <si>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</si>
  <si>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</si>
  <si>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</si>
  <si>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</si>
  <si>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</si>
  <si>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</si>
  <si>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</si>
  <si>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</si>
  <si>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</si>
  <si>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</si>
  <si>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</si>
  <si>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</si>
  <si>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</si>
  <si>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</si>
  <si>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</si>
  <si>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</si>
  <si>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</si>
  <si>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</si>
  <si>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</si>
  <si>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</si>
  <si>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</si>
  <si>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</si>
  <si>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</si>
  <si>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</si>
  <si>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</si>
  <si>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</si>
  <si>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</si>
  <si>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</si>
  <si>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</si>
  <si>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</si>
  <si>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</si>
  <si>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</si>
  <si>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</si>
  <si>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</si>
  <si>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</si>
  <si>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</si>
  <si>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</si>
  <si>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</si>
  <si>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</si>
  <si>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</si>
  <si>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</si>
  <si>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</si>
  <si>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</si>
  <si>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</si>
  <si>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</si>
  <si>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</si>
  <si>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</si>
  <si>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</si>
  <si>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</si>
  <si>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</si>
  <si>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</si>
  <si>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</si>
  <si>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</si>
  <si>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</si>
  <si>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</si>
  <si>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</si>
  <si>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</si>
  <si>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</si>
  <si>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</si>
  <si>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</si>
  <si>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</si>
  <si>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</si>
  <si>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</si>
  <si>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</si>
  <si>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</si>
  <si>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</si>
  <si>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</si>
  <si>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</si>
  <si>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</si>
  <si>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</si>
  <si>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</si>
  <si>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</si>
  <si>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</si>
  <si>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</si>
  <si>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</si>
  <si>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</si>
  <si>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</si>
  <si>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</si>
  <si>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</si>
  <si>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</si>
  <si>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</si>
  <si>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</si>
  <si>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</si>
  <si>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</si>
  <si>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</si>
  <si>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</si>
  <si>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</si>
  <si>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</si>
  <si>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</si>
  <si>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</si>
  <si>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</si>
  <si>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</si>
  <si>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</si>
  <si>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</si>
  <si>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</si>
  <si>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</si>
  <si>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</si>
  <si>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</si>
  <si>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</si>
  <si>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</si>
  <si>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</si>
  <si>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</si>
  <si>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</si>
  <si>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</si>
  <si>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</si>
  <si>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</si>
  <si>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</si>
  <si>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</si>
  <si>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</si>
  <si>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</si>
  <si>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</si>
  <si>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</si>
  <si>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</si>
  <si>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</si>
  <si>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</si>
  <si>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</si>
  <si>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</si>
  <si>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</si>
  <si>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</si>
  <si>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</si>
  <si>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</si>
  <si>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</si>
  <si>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</si>
  <si>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</si>
  <si>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</si>
  <si>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</si>
  <si>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</si>
  <si>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</si>
  <si>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</si>
  <si>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</si>
  <si>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</si>
  <si>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</si>
  <si>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</si>
  <si>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</si>
  <si>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</si>
  <si>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</si>
  <si>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</si>
  <si>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</si>
  <si>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</si>
  <si>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</si>
  <si>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</si>
  <si>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</si>
  <si>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</si>
  <si>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</si>
  <si>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</si>
  <si>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</si>
  <si>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</si>
  <si>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</si>
  <si>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</si>
  <si>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</si>
  <si>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</si>
  <si>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</si>
  <si>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</si>
  <si>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</si>
  <si>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</si>
  <si>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</si>
  <si>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</si>
  <si>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</si>
  <si>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</si>
  <si>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</si>
  <si>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</si>
  <si>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</si>
  <si>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</si>
  <si>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</si>
  <si>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</si>
  <si>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</si>
  <si>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</si>
  <si>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</si>
  <si>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</si>
  <si>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</si>
  <si>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</si>
  <si>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</si>
  <si>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</si>
  <si>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</si>
  <si>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</si>
  <si>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</si>
  <si>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</si>
  <si>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</si>
  <si>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</si>
  <si>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</si>
  <si>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</si>
  <si>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</si>
  <si>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</si>
  <si>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</si>
  <si>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</si>
  <si>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</si>
  <si>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</si>
  <si>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</si>
  <si>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</si>
  <si>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</si>
  <si>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</si>
  <si>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</si>
  <si>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</si>
  <si>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</si>
  <si>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</si>
  <si>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</si>
  <si>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</si>
  <si>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</si>
  <si>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</si>
  <si>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</si>
  <si>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</si>
  <si>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</si>
  <si>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</si>
  <si>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</si>
  <si>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</si>
  <si>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</si>
  <si>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</si>
  <si>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</si>
  <si>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</si>
  <si>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</si>
  <si>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</si>
  <si>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</si>
  <si>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</si>
  <si>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</si>
  <si>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</si>
  <si>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</si>
  <si>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</si>
  <si>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</si>
  <si>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</si>
  <si>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</si>
  <si>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</si>
  <si>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</si>
  <si>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</si>
  <si>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</si>
  <si>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</si>
  <si>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</si>
  <si>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</si>
  <si>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</si>
  <si>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</si>
  <si>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</si>
  <si>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</si>
  <si>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</si>
  <si>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</si>
  <si>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</si>
  <si>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</si>
  <si>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</si>
  <si>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</si>
  <si>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</si>
  <si>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</si>
  <si>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</si>
  <si>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</si>
  <si>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</si>
  <si>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</si>
  <si>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</si>
  <si>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</si>
  <si>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</si>
  <si>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</si>
  <si>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</si>
  <si>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</si>
  <si>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</si>
  <si>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</si>
  <si>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</si>
  <si>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</si>
  <si>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</si>
  <si>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</si>
  <si>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</si>
  <si>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</si>
  <si>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</si>
  <si>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</si>
  <si>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</si>
  <si>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</si>
  <si>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</si>
  <si>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</si>
  <si>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</si>
  <si>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</si>
  <si>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</si>
  <si>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</si>
  <si>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</si>
  <si>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</si>
  <si>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</si>
  <si>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</si>
  <si>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</si>
  <si>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</si>
  <si>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</si>
  <si>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</si>
  <si>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</si>
  <si>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</si>
  <si>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</si>
  <si>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</si>
  <si>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</si>
  <si>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</si>
  <si>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</si>
  <si>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</si>
  <si>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</si>
  <si>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</si>
  <si>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</si>
  <si>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</si>
  <si>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</si>
  <si>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</si>
  <si>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</si>
  <si>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</si>
  <si>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</si>
  <si>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</si>
  <si>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</si>
  <si>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</si>
  <si>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</si>
  <si>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</si>
  <si>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</si>
  <si>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</si>
  <si>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</si>
  <si>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</si>
  <si>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</si>
  <si>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</si>
  <si>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</si>
  <si>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</si>
  <si>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</si>
  <si>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</si>
  <si>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</si>
  <si>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</si>
  <si>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</si>
  <si>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</si>
  <si>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</si>
  <si>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</si>
  <si>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</si>
  <si>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</si>
  <si>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</si>
  <si>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</si>
  <si>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</si>
  <si>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</si>
  <si>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</si>
  <si>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</si>
  <si>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</si>
  <si>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</si>
  <si>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</si>
  <si>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</si>
  <si>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</si>
  <si>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</si>
  <si>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</si>
  <si>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</si>
  <si>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</si>
  <si>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</si>
  <si>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</si>
  <si>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</si>
  <si>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</si>
  <si>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</si>
  <si>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</si>
  <si>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</si>
  <si>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</si>
  <si>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</si>
  <si>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</si>
  <si>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</si>
  <si>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</si>
  <si>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</si>
  <si>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</si>
  <si>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</si>
  <si>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</si>
  <si>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</si>
  <si>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</si>
  <si>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</si>
  <si>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</si>
  <si>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</si>
  <si>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</si>
  <si>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</si>
  <si>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</si>
  <si>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</si>
  <si>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</si>
  <si>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</si>
  <si>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</si>
  <si>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</si>
  <si>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</si>
  <si>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</si>
  <si>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</si>
  <si>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</si>
  <si>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</si>
  <si>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</si>
  <si>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</si>
  <si>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</si>
  <si>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</si>
  <si>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</si>
  <si>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</si>
  <si>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</si>
  <si>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</si>
  <si>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</si>
  <si>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</si>
  <si>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</si>
  <si>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</si>
  <si>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</si>
  <si>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</si>
  <si>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</si>
  <si>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</si>
  <si>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</si>
  <si>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</si>
  <si>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</si>
  <si>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</si>
  <si>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</si>
  <si>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</si>
  <si>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</si>
  <si>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</si>
  <si>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</si>
  <si>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</si>
  <si>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</si>
  <si>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</si>
  <si>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</si>
  <si>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</si>
  <si>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</si>
  <si>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</si>
  <si>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</si>
  <si>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</si>
  <si>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</si>
  <si>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</si>
  <si>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</si>
  <si>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</si>
  <si>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</si>
  <si>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</si>
  <si>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</si>
  <si>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</si>
  <si>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</si>
  <si>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</si>
  <si>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</si>
  <si>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</si>
  <si>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9553.02;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</si>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</sst>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2AD1195-E8D2-466D-88DE-65EE7B3425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104</v>
          </cell>
        </row>
        <row r="4">
          <cell r="B4" t="str">
            <v>Central American*</v>
          </cell>
          <cell r="D4">
            <v>0</v>
          </cell>
        </row>
        <row r="5">
          <cell r="B5" t="str">
            <v>Costa Rican</v>
          </cell>
          <cell r="D5">
            <v>0</v>
          </cell>
        </row>
        <row r="6">
          <cell r="B6" t="str">
            <v>Guatemalan</v>
          </cell>
          <cell r="D6">
            <v>23</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144</v>
          </cell>
        </row>
        <row r="68">
          <cell r="B68" t="str">
            <v>Greek alone</v>
          </cell>
          <cell r="D68">
            <v>0</v>
          </cell>
        </row>
        <row r="69">
          <cell r="B69" t="str">
            <v>Hungarian alone</v>
          </cell>
          <cell r="D69">
            <v>0</v>
          </cell>
        </row>
        <row r="70">
          <cell r="B70" t="str">
            <v>Icelandic alone</v>
          </cell>
          <cell r="D70">
            <v>0</v>
          </cell>
        </row>
        <row r="71">
          <cell r="B71" t="str">
            <v>Irish alone</v>
          </cell>
          <cell r="D71">
            <v>151</v>
          </cell>
        </row>
        <row r="72">
          <cell r="B72" t="str">
            <v>Italian alone</v>
          </cell>
          <cell r="D72">
            <v>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932</v>
          </cell>
        </row>
        <row r="145">
          <cell r="B145" t="str">
            <v>White alone or in combination with one or more other races</v>
          </cell>
          <cell r="D145" t="e">
            <v>#N/A</v>
          </cell>
        </row>
        <row r="146">
          <cell r="B146" t="str">
            <v>European alone or in any combination*</v>
          </cell>
          <cell r="D146">
            <v>1322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607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61</v>
          </cell>
        </row>
        <row r="173">
          <cell r="B173" t="str">
            <v>Frisian alone or in any combination</v>
          </cell>
          <cell r="D173">
            <v>0</v>
          </cell>
        </row>
        <row r="174">
          <cell r="B174" t="str">
            <v>Georgian alone or in any combination</v>
          </cell>
          <cell r="D174">
            <v>0</v>
          </cell>
        </row>
        <row r="175">
          <cell r="B175" t="str">
            <v>German alone or in any combination</v>
          </cell>
          <cell r="D175">
            <v>482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454</v>
          </cell>
        </row>
        <row r="180">
          <cell r="B180" t="str">
            <v>Italian alone or in any combination</v>
          </cell>
          <cell r="D180">
            <v>127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25</v>
          </cell>
        </row>
        <row r="201">
          <cell r="B201" t="str">
            <v>Scots-Irish alone or in any combination</v>
          </cell>
          <cell r="D201">
            <v>0</v>
          </cell>
        </row>
        <row r="202">
          <cell r="B202" t="str">
            <v>Scottish alone or in any combination</v>
          </cell>
          <cell r="D202">
            <v>117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1033</v>
          </cell>
        </row>
        <row r="253">
          <cell r="B253" t="str">
            <v>Black or African American alone</v>
          </cell>
          <cell r="D253" t="e">
            <v>#N/A</v>
          </cell>
        </row>
        <row r="254">
          <cell r="B254" t="str">
            <v>African American alone</v>
          </cell>
          <cell r="D254">
            <v>488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235</v>
          </cell>
        </row>
        <row r="317">
          <cell r="B317" t="str">
            <v>Other Black or African American alone, specified</v>
          </cell>
          <cell r="D317">
            <v>0</v>
          </cell>
        </row>
        <row r="318">
          <cell r="B318" t="str">
            <v>Other Black or African American alone, not specified</v>
          </cell>
          <cell r="D318">
            <v>254</v>
          </cell>
        </row>
        <row r="319">
          <cell r="B319" t="str">
            <v>Black or African American alone or in combination with one or more other races</v>
          </cell>
          <cell r="D319" t="e">
            <v>#N/A</v>
          </cell>
        </row>
        <row r="320">
          <cell r="B320" t="str">
            <v>African American alone or in any combination</v>
          </cell>
          <cell r="D320">
            <v>515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309</v>
          </cell>
        </row>
        <row r="383">
          <cell r="B383" t="str">
            <v>Other Black or African American alone or in any combination, specified</v>
          </cell>
          <cell r="D383">
            <v>0</v>
          </cell>
        </row>
        <row r="384">
          <cell r="B384" t="str">
            <v>Other Black or African American alone or in any combination, not specified</v>
          </cell>
          <cell r="D384">
            <v>324</v>
          </cell>
        </row>
        <row r="385">
          <cell r="B385" t="str">
            <v>American Indian and Alaska Native alone</v>
          </cell>
          <cell r="D385">
            <v>324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22</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9482-9332-4108-A287-FE286B996F6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1179</v>
      </c>
      <c r="C5" s="10" t="s">
        <v>5</v>
      </c>
      <c r="D5" s="11">
        <v>1322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352</v>
      </c>
      <c r="C27" s="10" t="s">
        <v>49</v>
      </c>
      <c r="D27" s="18">
        <v>607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144</v>
      </c>
      <c r="C34" s="14" t="s">
        <v>63</v>
      </c>
      <c r="D34" s="15">
        <v>482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151</v>
      </c>
      <c r="C38" s="14" t="s">
        <v>71</v>
      </c>
      <c r="D38" s="15">
        <v>454</v>
      </c>
      <c r="E38" s="16" t="e">
        <f>VLOOKUP($D38,'[1]Profile_Cnty Export'!$B$2:$D$3010,3,FALSE)</f>
        <v>#N/A</v>
      </c>
    </row>
    <row r="39" spans="1:5" x14ac:dyDescent="0.25">
      <c r="A39" t="s">
        <v>72</v>
      </c>
      <c r="B39" s="17">
        <v>35</v>
      </c>
      <c r="C39" s="10" t="s">
        <v>73</v>
      </c>
      <c r="D39" s="18">
        <v>127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25</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1003</v>
      </c>
      <c r="C101" s="10" t="s">
        <v>197</v>
      </c>
      <c r="D101" s="11">
        <v>1089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932</v>
      </c>
      <c r="C111" s="20" t="s">
        <v>217</v>
      </c>
      <c r="D111" s="21">
        <v>1033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488</v>
      </c>
      <c r="C114" s="10" t="s">
        <v>221</v>
      </c>
      <c r="D114" s="24">
        <v>515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235</v>
      </c>
      <c r="C176" s="10" t="s">
        <v>345</v>
      </c>
      <c r="D176" s="11">
        <v>309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254</v>
      </c>
      <c r="C178" s="20" t="s">
        <v>349</v>
      </c>
      <c r="D178" s="30">
        <v>324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22</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104</v>
      </c>
      <c r="C1498" s="12"/>
    </row>
    <row r="1499" spans="1:5" x14ac:dyDescent="0.25">
      <c r="A1499" t="s">
        <v>2978</v>
      </c>
      <c r="B1499" s="25">
        <v>0</v>
      </c>
      <c r="C1499" s="16"/>
    </row>
    <row r="1500" spans="1:5" x14ac:dyDescent="0.25">
      <c r="A1500" t="s">
        <v>2979</v>
      </c>
      <c r="B1500" s="17">
        <v>0</v>
      </c>
      <c r="C1500" s="12"/>
    </row>
    <row r="1501" spans="1:5" x14ac:dyDescent="0.25">
      <c r="A1501" t="s">
        <v>2980</v>
      </c>
      <c r="B1501" s="13">
        <v>23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AA7CE21-9112-4472-863D-EBEE41104021}"/>
</file>

<file path=customXml/itemProps2.xml><?xml version="1.0" encoding="utf-8"?>
<ds:datastoreItem xmlns:ds="http://schemas.openxmlformats.org/officeDocument/2006/customXml" ds:itemID="{C9A092B7-7415-4F5D-AC82-9E4EDF34BA3D}"/>
</file>

<file path=customXml/itemProps3.xml><?xml version="1.0" encoding="utf-8"?>
<ds:datastoreItem xmlns:ds="http://schemas.openxmlformats.org/officeDocument/2006/customXml" ds:itemID="{7BA6EA43-7484-4C3D-B0AD-932A101013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2023-09-27T11:54:27Z</dcterms:created>
  <dcterms:modified xsi:type="dcterms:W3CDTF">2023-09-27T11:54:29Z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