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DED08DC-1142-42B6-8389-7A9B71E54545}" xr6:coauthVersionLast="47" xr6:coauthVersionMax="47" xr10:uidLastSave="{00000000-0000-0000-0000-000000000000}"/>
  <bookViews>
    <workbookView xWindow="28680" yWindow="-120" windowWidth="29040" windowHeight="15840" xr2:uid="{7366A713-C8F9-4650-A5B8-6072283FB40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<sst xmlns="http://schemas.openxmlformats.org/spreadsheetml/2006/main" count="3037" uniqueCount="3020">
  <si>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</si>
  <si>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</si>
  <si>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</si>
  <si>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</si>
  <si>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</si>
  <si>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</si>
  <si>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</si>
  <si>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</si>
  <si>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</si>
  <si>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</si>
  <si>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</si>
  <si>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</si>
  <si>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</si>
  <si>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</si>
  <si>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</si>
  <si>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</si>
  <si>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</si>
  <si>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</si>
  <si>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</si>
  <si>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</si>
  <si>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</si>
  <si>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</si>
  <si>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</si>
  <si>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</si>
  <si>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</si>
  <si>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</si>
  <si>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</si>
  <si>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</si>
  <si>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</si>
  <si>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</si>
  <si>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</si>
  <si>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</si>
  <si>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</si>
  <si>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</si>
  <si>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</si>
  <si>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</si>
  <si>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</si>
  <si>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</si>
  <si>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</si>
  <si>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</si>
  <si>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</si>
  <si>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</si>
  <si>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</si>
  <si>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</si>
  <si>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</si>
  <si>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</si>
  <si>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</si>
  <si>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</si>
  <si>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</si>
  <si>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</si>
  <si>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</si>
  <si>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</si>
  <si>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</si>
  <si>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</si>
  <si>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</si>
  <si>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</si>
  <si>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</si>
  <si>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</si>
  <si>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</si>
  <si>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</si>
  <si>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</si>
  <si>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</si>
  <si>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</si>
  <si>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</si>
  <si>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</si>
  <si>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</si>
  <si>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</si>
  <si>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</si>
  <si>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</si>
  <si>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</si>
  <si>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</si>
  <si>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</si>
  <si>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</si>
  <si>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</si>
  <si>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</si>
  <si>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</si>
  <si>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</si>
  <si>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</si>
  <si>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</si>
  <si>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</si>
  <si>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</si>
  <si>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</si>
  <si>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</si>
  <si>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</si>
  <si>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</si>
  <si>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</si>
  <si>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</si>
  <si>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</si>
  <si>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</si>
  <si>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</si>
  <si>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</si>
  <si>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</si>
  <si>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</si>
  <si>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</si>
  <si>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</si>
  <si>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</si>
  <si>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</si>
  <si>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</si>
  <si>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</si>
  <si>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</si>
  <si>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</si>
  <si>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</si>
  <si>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</si>
  <si>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</si>
  <si>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</si>
  <si>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</si>
  <si>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</si>
  <si>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</si>
  <si>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</si>
  <si>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</si>
  <si>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</si>
  <si>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</si>
  <si>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</si>
  <si>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</si>
  <si>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</si>
  <si>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</si>
  <si>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</si>
  <si>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</si>
  <si>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</si>
  <si>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</si>
  <si>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</si>
  <si>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</si>
  <si>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</si>
  <si>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</si>
  <si>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</si>
  <si>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</si>
  <si>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</si>
  <si>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</si>
  <si>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</si>
  <si>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</si>
  <si>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</si>
  <si>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</si>
  <si>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</si>
  <si>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</si>
  <si>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</si>
  <si>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</si>
  <si>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</si>
  <si>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</si>
  <si>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</si>
  <si>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</si>
  <si>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</si>
  <si>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</si>
  <si>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</si>
  <si>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</si>
  <si>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</si>
  <si>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</si>
  <si>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</si>
  <si>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</si>
  <si>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</si>
  <si>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</si>
  <si>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</si>
  <si>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</si>
  <si>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</si>
  <si>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</si>
  <si>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</si>
  <si>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</si>
  <si>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</si>
  <si>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</si>
  <si>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</si>
  <si>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</si>
  <si>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</si>
  <si>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</si>
  <si>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</si>
  <si>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</si>
  <si>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</si>
  <si>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</si>
  <si>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</si>
  <si>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</si>
  <si>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</si>
  <si>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</si>
  <si>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</si>
  <si>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</si>
  <si>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</si>
  <si>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</si>
  <si>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</si>
  <si>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</si>
  <si>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</si>
  <si>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</si>
  <si>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</si>
  <si>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</si>
  <si>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</si>
  <si>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</si>
  <si>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</si>
  <si>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</si>
  <si>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</si>
  <si>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</si>
  <si>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</si>
  <si>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</si>
  <si>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</si>
  <si>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</si>
  <si>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</si>
  <si>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</si>
  <si>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</si>
  <si>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</si>
  <si>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</si>
  <si>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</si>
  <si>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</si>
  <si>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</si>
  <si>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</si>
  <si>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</si>
  <si>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</si>
  <si>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</si>
  <si>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</si>
  <si>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</si>
  <si>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</si>
  <si>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</si>
  <si>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</si>
  <si>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</si>
  <si>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</si>
  <si>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</si>
  <si>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</si>
  <si>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</si>
  <si>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</si>
  <si>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</si>
  <si>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</si>
  <si>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</si>
  <si>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</si>
  <si>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</si>
  <si>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</si>
  <si>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</si>
  <si>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</si>
  <si>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</si>
  <si>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</si>
  <si>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</si>
  <si>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</si>
  <si>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</si>
  <si>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</si>
  <si>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</si>
  <si>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</si>
  <si>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</si>
  <si>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</si>
  <si>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</si>
  <si>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</si>
  <si>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</si>
  <si>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</si>
  <si>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</si>
  <si>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</si>
  <si>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</si>
  <si>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</si>
  <si>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</si>
  <si>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</si>
  <si>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</si>
  <si>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</si>
  <si>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</si>
  <si>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</si>
  <si>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</si>
  <si>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</si>
  <si>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</si>
  <si>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</si>
  <si>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</si>
  <si>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</si>
  <si>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</si>
  <si>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</si>
  <si>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</si>
  <si>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</si>
  <si>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</si>
  <si>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</si>
  <si>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</si>
  <si>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</si>
  <si>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</si>
  <si>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</si>
  <si>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</si>
  <si>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</si>
  <si>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</si>
  <si>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</si>
  <si>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</si>
  <si>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</si>
  <si>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</si>
  <si>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</si>
  <si>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</si>
  <si>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</si>
  <si>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</si>
  <si>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</si>
  <si>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</si>
  <si>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</si>
  <si>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</si>
  <si>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</si>
  <si>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</si>
  <si>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</si>
  <si>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</si>
  <si>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</si>
  <si>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</si>
  <si>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</si>
  <si>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</si>
  <si>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</si>
  <si>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</si>
  <si>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</si>
  <si>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</si>
  <si>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</si>
  <si>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</si>
  <si>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</si>
  <si>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</si>
  <si>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</si>
  <si>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</si>
  <si>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</si>
  <si>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</si>
  <si>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</si>
  <si>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</si>
  <si>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</si>
  <si>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</si>
  <si>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</si>
  <si>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</si>
  <si>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</si>
  <si>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</si>
  <si>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</si>
  <si>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</si>
  <si>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</si>
  <si>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</si>
  <si>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</si>
  <si>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</si>
  <si>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</si>
  <si>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</si>
  <si>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</si>
  <si>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</si>
  <si>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</si>
  <si>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</si>
  <si>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</si>
  <si>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</si>
  <si>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</si>
  <si>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</si>
  <si>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</si>
  <si>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</si>
  <si>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</si>
  <si>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</si>
  <si>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</si>
  <si>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</si>
  <si>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</si>
  <si>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</si>
  <si>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</si>
  <si>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</si>
  <si>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</si>
  <si>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</si>
  <si>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</si>
  <si>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</si>
  <si>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</si>
  <si>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</si>
  <si>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</si>
  <si>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</si>
  <si>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</si>
  <si>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</si>
  <si>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</si>
  <si>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</si>
  <si>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</si>
  <si>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</si>
  <si>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</si>
  <si>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</si>
  <si>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</si>
  <si>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</si>
  <si>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</si>
  <si>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</si>
  <si>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</si>
  <si>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</si>
  <si>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</si>
  <si>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</si>
  <si>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</si>
  <si>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</si>
  <si>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</si>
  <si>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</si>
  <si>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</si>
  <si>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</si>
  <si>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</si>
  <si>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</si>
  <si>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</si>
  <si>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</si>
  <si>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</si>
  <si>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</si>
  <si>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</si>
  <si>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</si>
  <si>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</si>
  <si>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</si>
  <si>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</si>
  <si>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</si>
  <si>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</si>
  <si>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</si>
  <si>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</si>
  <si>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</si>
  <si>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</si>
  <si>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</si>
  <si>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</si>
  <si>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</si>
  <si>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</si>
  <si>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</si>
  <si>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</si>
  <si>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</si>
  <si>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</si>
  <si>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</si>
  <si>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</si>
  <si>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</si>
  <si>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</si>
  <si>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</si>
  <si>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</si>
  <si>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</si>
  <si>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</si>
  <si>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</si>
  <si>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</si>
  <si>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</si>
  <si>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</si>
  <si>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</si>
  <si>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</si>
  <si>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</si>
  <si>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</si>
  <si>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</si>
  <si>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</si>
  <si>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</si>
  <si>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</si>
  <si>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</si>
  <si>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</si>
  <si>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</si>
  <si>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</si>
  <si>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</si>
  <si>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</si>
  <si>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</si>
  <si>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</si>
  <si>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</si>
  <si>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</si>
  <si>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</si>
  <si>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</si>
  <si>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</si>
  <si>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</si>
  <si>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</si>
  <si>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</si>
  <si>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</si>
  <si>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</si>
  <si>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</si>
  <si>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</si>
  <si>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</si>
  <si>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</si>
  <si>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</si>
  <si>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</si>
  <si>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</si>
  <si>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</si>
  <si>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</si>
  <si>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</si>
  <si>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</si>
  <si>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</si>
  <si>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</si>
  <si>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</si>
  <si>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</si>
  <si>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</si>
  <si>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</si>
  <si>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</si>
  <si>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</si>
  <si>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</si>
  <si>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</si>
  <si>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</si>
  <si>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</si>
  <si>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</si>
  <si>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</si>
  <si>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</si>
  <si>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</si>
  <si>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</si>
  <si>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</si>
  <si>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</si>
  <si>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</si>
  <si>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</si>
  <si>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</si>
  <si>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</si>
  <si>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</si>
  <si>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</si>
  <si>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</si>
  <si>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</si>
  <si>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</si>
  <si>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</si>
  <si>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</si>
  <si>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</si>
  <si>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</si>
  <si>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</si>
  <si>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</si>
  <si>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</si>
  <si>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</si>
  <si>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</si>
  <si>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</si>
  <si>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</si>
  <si>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</si>
  <si>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</si>
  <si>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</si>
  <si>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</si>
  <si>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</si>
  <si>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</si>
  <si>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</si>
  <si>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</si>
  <si>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</si>
  <si>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</si>
  <si>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</si>
  <si>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</si>
  <si>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</si>
  <si>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</si>
  <si>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</si>
  <si>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</si>
  <si>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</si>
  <si>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</si>
  <si>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</si>
  <si>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</si>
  <si>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</si>
  <si>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</si>
  <si>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</si>
  <si>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</si>
  <si>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</si>
  <si>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</si>
  <si>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</si>
  <si>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</si>
  <si>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</si>
  <si>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</si>
  <si>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</si>
  <si>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</si>
  <si>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</si>
  <si>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</si>
  <si>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</si>
  <si>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</si>
  <si>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</si>
  <si>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</si>
  <si>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</si>
  <si>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</si>
  <si>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</si>
  <si>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</si>
  <si>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</si>
  <si>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</si>
  <si>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</si>
  <si>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</si>
  <si>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</si>
  <si>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</si>
  <si>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</si>
  <si>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</si>
  <si>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</si>
  <si>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</si>
  <si>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</si>
  <si>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</si>
  <si>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</si>
  <si>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</si>
  <si>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</si>
  <si>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</si>
  <si>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</si>
  <si>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</si>
  <si>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</si>
  <si>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</si>
  <si>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</si>
  <si>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</si>
  <si>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</si>
  <si>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</si>
  <si>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</si>
  <si>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</si>
  <si>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</si>
  <si>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</si>
  <si>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</si>
  <si>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</si>
  <si>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</si>
  <si>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</si>
  <si>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</si>
  <si>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</si>
  <si>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</si>
  <si>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</si>
  <si>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</si>
  <si>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</si>
  <si>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</si>
  <si>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</si>
  <si>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</si>
  <si>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</si>
  <si>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</si>
  <si>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</si>
  <si>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</si>
  <si>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</si>
  <si>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</si>
  <si>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</si>
  <si>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</si>
  <si>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</si>
  <si>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</si>
  <si>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</si>
  <si>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</si>
  <si>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</si>
  <si>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</si>
  <si>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</si>
  <si>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</si>
  <si>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</si>
  <si>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</si>
  <si>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</si>
  <si>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</si>
  <si>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</si>
  <si>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</si>
  <si>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</si>
  <si>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</si>
  <si>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</si>
  <si>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</si>
  <si>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</si>
  <si>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</si>
  <si>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</si>
  <si>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</si>
  <si>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</si>
  <si>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</si>
  <si>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</si>
  <si>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</si>
  <si>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</si>
  <si>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</si>
  <si>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</si>
  <si>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</si>
  <si>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</si>
  <si>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</si>
  <si>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</si>
  <si>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</si>
  <si>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</si>
  <si>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</si>
  <si>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</si>
  <si>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</si>
  <si>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</si>
  <si>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</si>
  <si>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</si>
  <si>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</si>
  <si>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</si>
  <si>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</si>
  <si>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</si>
  <si>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</si>
  <si>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</si>
  <si>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</si>
  <si>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</si>
  <si>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</si>
  <si>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</si>
  <si>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</si>
  <si>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</si>
  <si>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</si>
  <si>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</si>
  <si>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</si>
  <si>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</si>
  <si>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</si>
  <si>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</si>
  <si>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</si>
  <si>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</si>
  <si>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</si>
  <si>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</si>
  <si>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</si>
  <si>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</si>
  <si>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</si>
  <si>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</si>
  <si>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</si>
  <si>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</si>
  <si>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</si>
  <si>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</si>
  <si>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</si>
  <si>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</si>
  <si>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</si>
  <si>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</si>
  <si>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</si>
  <si>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</si>
  <si>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</si>
  <si>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</si>
  <si>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</si>
  <si>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</si>
  <si>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</si>
  <si>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</si>
  <si>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</si>
  <si>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</si>
  <si>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</si>
  <si>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</si>
  <si>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</si>
  <si>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</si>
  <si>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</si>
  <si>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</si>
  <si>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</si>
  <si>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</si>
  <si>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</si>
  <si>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</si>
  <si>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</si>
  <si>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</si>
  <si>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</si>
  <si>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</si>
  <si>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</si>
  <si>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</si>
  <si>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</si>
  <si>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</si>
  <si>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</si>
  <si>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</si>
  <si>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</si>
  <si>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</si>
  <si>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</si>
  <si>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</si>
  <si>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</si>
  <si>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</si>
  <si>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</si>
  <si>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</si>
  <si>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</si>
  <si>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</si>
  <si>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</si>
  <si>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</si>
  <si>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</si>
  <si>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</si>
  <si>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</si>
  <si>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</si>
  <si>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</si>
  <si>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</si>
  <si>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</si>
  <si>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</si>
  <si>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</si>
  <si>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</si>
  <si>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</si>
  <si>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</si>
  <si>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</si>
  <si>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</si>
  <si>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</si>
  <si>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</si>
  <si>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</si>
  <si>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</si>
  <si>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</si>
  <si>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</si>
  <si>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</si>
  <si>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</si>
  <si>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</si>
  <si>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</si>
  <si>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</si>
  <si>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</si>
  <si>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</si>
  <si>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</si>
  <si>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</si>
  <si>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</si>
  <si>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</si>
  <si>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</si>
  <si>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</si>
  <si>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</si>
  <si>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</si>
  <si>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</si>
  <si>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</si>
  <si>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</si>
  <si>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</si>
  <si>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</si>
  <si>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</si>
  <si>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</si>
  <si>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</si>
  <si>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</si>
  <si>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</si>
  <si>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</si>
  <si>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</si>
  <si>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</si>
  <si>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</si>
  <si>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</si>
  <si>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</si>
  <si>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</si>
  <si>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</si>
  <si>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</si>
  <si>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</si>
  <si>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</si>
  <si>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</si>
  <si>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</si>
  <si>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</si>
  <si>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</si>
  <si>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</si>
  <si>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</si>
  <si>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</si>
  <si>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</si>
  <si>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</si>
  <si>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</si>
  <si>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</si>
  <si>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</si>
  <si>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</si>
  <si>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</si>
  <si>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</si>
  <si>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</si>
  <si>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</si>
  <si>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</si>
  <si>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</si>
  <si>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</si>
  <si>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</si>
  <si>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</si>
  <si>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</si>
  <si>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</si>
  <si>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</si>
  <si>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</si>
  <si>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</si>
  <si>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</si>
  <si>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</si>
  <si>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</si>
  <si>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</si>
  <si>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</si>
  <si>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</si>
  <si>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</si>
  <si>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</si>
  <si>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</si>
  <si>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</si>
  <si>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</si>
  <si>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</si>
  <si>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</si>
  <si>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</si>
  <si>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</si>
  <si>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</si>
  <si>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</si>
  <si>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</si>
  <si>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</si>
  <si>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</si>
  <si>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</si>
  <si>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</si>
  <si>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</si>
  <si>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</si>
  <si>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</si>
  <si>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</si>
  <si>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</si>
  <si>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</si>
  <si>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</si>
  <si>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</si>
  <si>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</si>
  <si>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</si>
  <si>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</si>
  <si>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</si>
  <si>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</si>
  <si>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</si>
  <si>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</si>
  <si>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</si>
  <si>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</si>
  <si>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</si>
  <si>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</si>
  <si>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</si>
  <si>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</si>
  <si>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</si>
  <si>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</si>
  <si>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</si>
  <si>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</si>
  <si>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</si>
  <si>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</si>
  <si>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</si>
  <si>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</si>
  <si>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</si>
  <si>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</si>
  <si>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</si>
  <si>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</si>
  <si>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</si>
  <si>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</si>
  <si>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</si>
  <si>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</si>
  <si>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</si>
  <si>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</si>
  <si>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</si>
  <si>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</si>
  <si>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</si>
  <si>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</si>
  <si>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</si>
  <si>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</si>
  <si>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</si>
  <si>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</si>
  <si>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</si>
  <si>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</si>
  <si>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</si>
  <si>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</si>
  <si>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</si>
  <si>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</si>
  <si>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</si>
  <si>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</si>
  <si>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</si>
  <si>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</si>
  <si>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</si>
  <si>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</si>
  <si>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</si>
  <si>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</si>
  <si>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</si>
  <si>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</si>
  <si>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</si>
  <si>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</si>
  <si>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</si>
  <si>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</si>
  <si>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</si>
  <si>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</si>
  <si>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</si>
  <si>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</si>
  <si>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</si>
  <si>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</si>
  <si>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</si>
  <si>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</si>
  <si>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</si>
  <si>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</si>
  <si>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</si>
  <si>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</si>
  <si>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</si>
  <si>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</si>
  <si>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</si>
  <si>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</si>
  <si>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</si>
  <si>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</si>
  <si>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</si>
  <si>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</si>
  <si>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</si>
  <si>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</si>
  <si>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</si>
  <si>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</si>
  <si>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</si>
  <si>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</si>
  <si>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</si>
  <si>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</si>
  <si>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</si>
  <si>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</si>
  <si>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</si>
  <si>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</si>
  <si>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</si>
  <si>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</si>
  <si>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</si>
  <si>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</si>
  <si>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</si>
  <si>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</si>
  <si>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</si>
  <si>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</si>
  <si>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</si>
  <si>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</si>
  <si>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</si>
  <si>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</si>
  <si>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</si>
  <si>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</si>
  <si>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</si>
  <si>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</si>
  <si>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</si>
  <si>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</si>
  <si>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</si>
  <si>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</si>
  <si>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</si>
  <si>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</si>
  <si>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</si>
  <si>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</si>
  <si>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</si>
  <si>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</si>
  <si>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</si>
  <si>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</si>
  <si>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</si>
  <si>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</si>
  <si>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</si>
  <si>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</si>
  <si>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</si>
  <si>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</si>
  <si>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</si>
  <si>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</si>
  <si>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</si>
  <si>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</si>
  <si>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</si>
  <si>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</si>
  <si>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</si>
  <si>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</si>
  <si>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</si>
  <si>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</si>
  <si>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</si>
  <si>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</si>
  <si>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</si>
  <si>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</si>
  <si>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</si>
  <si>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</si>
  <si>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</si>
  <si>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</si>
  <si>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</si>
  <si>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</si>
  <si>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</si>
  <si>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</si>
  <si>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</si>
  <si>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</si>
  <si>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</si>
  <si>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</si>
  <si>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</si>
  <si>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</si>
  <si>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</si>
  <si>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</si>
  <si>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</si>
  <si>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</si>
  <si>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</si>
  <si>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</si>
  <si>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</si>
  <si>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</si>
  <si>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</si>
  <si>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</si>
  <si>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</si>
  <si>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</si>
  <si>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</si>
  <si>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</si>
  <si>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</si>
  <si>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</si>
  <si>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</si>
  <si>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</si>
  <si>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</si>
  <si>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</si>
  <si>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</si>
  <si>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</si>
  <si>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</si>
  <si>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</si>
  <si>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</si>
  <si>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</si>
  <si>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</si>
  <si>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</si>
  <si>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</si>
  <si>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</si>
  <si>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</si>
  <si>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</si>
  <si>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</si>
  <si>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</si>
  <si>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</si>
  <si>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</si>
  <si>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</si>
  <si>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</si>
  <si>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</si>
  <si>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</si>
  <si>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</si>
  <si>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</si>
  <si>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</si>
  <si>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</si>
  <si>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</si>
  <si>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</si>
  <si>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</si>
  <si>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</si>
  <si>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</si>
  <si>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</si>
  <si>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</si>
  <si>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</si>
  <si>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</si>
  <si>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</si>
  <si>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</si>
  <si>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</si>
  <si>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</si>
  <si>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</si>
  <si>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</si>
  <si>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</si>
  <si>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</si>
  <si>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</si>
  <si>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</si>
  <si>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</si>
  <si>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</si>
  <si>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</si>
  <si>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</si>
  <si>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</si>
  <si>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</si>
  <si>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</si>
  <si>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</si>
  <si>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</si>
  <si>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</si>
  <si>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</si>
  <si>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</si>
  <si>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</si>
  <si>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</si>
  <si>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</si>
  <si>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</si>
  <si>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</si>
  <si>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</si>
  <si>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</si>
  <si>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</si>
  <si>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</si>
  <si>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</si>
  <si>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</si>
  <si>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</si>
  <si>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</si>
  <si>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</si>
  <si>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</si>
  <si>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</si>
  <si>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</si>
  <si>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</si>
  <si>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</si>
  <si>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</si>
  <si>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</si>
  <si>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</si>
  <si>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</si>
  <si>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</si>
  <si>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</si>
  <si>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</si>
  <si>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</si>
  <si>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</si>
  <si>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</si>
  <si>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</si>
  <si>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</si>
  <si>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</si>
  <si>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</si>
  <si>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</si>
  <si>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</si>
  <si>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</si>
  <si>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</si>
  <si>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</si>
  <si>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</si>
  <si>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</si>
  <si>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</si>
  <si>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</si>
  <si>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</si>
  <si>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</si>
  <si>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</si>
  <si>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</si>
  <si>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</si>
  <si>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</si>
  <si>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</si>
  <si>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</si>
  <si>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</si>
  <si>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</si>
  <si>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</si>
  <si>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</si>
  <si>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</si>
  <si>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</si>
  <si>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</si>
  <si>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</si>
  <si>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</si>
  <si>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</si>
  <si>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</si>
  <si>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</si>
  <si>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</si>
  <si>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</si>
  <si>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</si>
  <si>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</si>
  <si>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</si>
  <si>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</si>
  <si>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</si>
  <si>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</si>
  <si>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</si>
  <si>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</si>
  <si>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</si>
  <si>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</si>
  <si>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</si>
  <si>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</si>
  <si>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</si>
  <si>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</si>
  <si>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</si>
  <si>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</si>
  <si>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</si>
  <si>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</si>
  <si>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</si>
  <si>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</si>
  <si>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</si>
  <si>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</si>
  <si>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</si>
  <si>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</si>
  <si>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</si>
  <si>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</si>
  <si>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</si>
  <si>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</si>
  <si>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</si>
  <si>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</si>
  <si>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</si>
  <si>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</si>
  <si>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</si>
  <si>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</si>
  <si>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</si>
  <si>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</si>
  <si>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</si>
  <si>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</si>
  <si>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</si>
  <si>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</si>
  <si>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</si>
  <si>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</si>
  <si>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</si>
  <si>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</si>
  <si>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</si>
  <si>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</si>
  <si>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</si>
  <si>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</si>
  <si>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</si>
  <si>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</si>
  <si>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</si>
  <si>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</si>
  <si>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</si>
  <si>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</si>
  <si>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</si>
  <si>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</si>
  <si>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</si>
  <si>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</si>
  <si>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</si>
  <si>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</si>
  <si>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</si>
  <si>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</si>
  <si>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</si>
  <si>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</si>
  <si>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</si>
  <si>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</si>
  <si>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</si>
  <si>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</si>
  <si>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</si>
  <si>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</si>
  <si>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</si>
  <si>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</si>
  <si>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</si>
  <si>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</si>
  <si>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</si>
  <si>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</si>
  <si>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</si>
  <si>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</si>
  <si>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</si>
  <si>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</si>
  <si>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</si>
  <si>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</si>
  <si>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</si>
  <si>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</si>
  <si>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</si>
  <si>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</si>
  <si>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</si>
  <si>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</si>
  <si>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</si>
  <si>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</si>
  <si>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</si>
  <si>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</si>
  <si>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</si>
  <si>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</si>
  <si>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</si>
  <si>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</si>
  <si>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</si>
  <si>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</si>
  <si>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</si>
  <si>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</si>
  <si>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</si>
  <si>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</si>
  <si>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</si>
  <si>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</si>
  <si>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</si>
  <si>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</si>
  <si>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</si>
  <si>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</si>
  <si>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</si>
  <si>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</si>
  <si>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</si>
  <si>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</si>
  <si>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</si>
  <si>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</si>
  <si>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</si>
  <si>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</si>
  <si>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</si>
  <si>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</si>
  <si>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</si>
  <si>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</si>
  <si>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</si>
  <si>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</si>
  <si>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</si>
  <si>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</si>
  <si>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</si>
  <si>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</si>
  <si>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</si>
  <si>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</si>
  <si>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</si>
  <si>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</si>
  <si>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</si>
  <si>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</si>
  <si>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</si>
  <si>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</si>
  <si>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</si>
  <si>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</si>
  <si>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</si>
  <si>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</si>
  <si>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</si>
  <si>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</si>
  <si>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</si>
  <si>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</si>
  <si>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</si>
  <si>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</si>
  <si>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</si>
  <si>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</si>
  <si>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</si>
  <si>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</si>
  <si>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</si>
  <si>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</si>
  <si>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</si>
  <si>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</si>
  <si>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</si>
  <si>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</si>
  <si>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</si>
  <si>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</si>
  <si>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</si>
  <si>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</si>
  <si>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</si>
  <si>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</si>
  <si>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</si>
  <si>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</si>
  <si>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</si>
  <si>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</si>
  <si>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</si>
  <si>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</si>
  <si>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</si>
  <si>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</si>
  <si>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</si>
  <si>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</si>
  <si>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</si>
  <si>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</si>
  <si>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</si>
  <si>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</si>
  <si>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</si>
  <si>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</si>
  <si>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</si>
  <si>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</si>
  <si>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</si>
  <si>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</si>
  <si>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</si>
  <si>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</si>
  <si>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</si>
  <si>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</si>
  <si>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</si>
  <si>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</si>
  <si>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</si>
  <si>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</si>
  <si>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</si>
  <si>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</si>
  <si>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</si>
  <si>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</si>
  <si>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</si>
  <si>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</si>
  <si>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</si>
  <si>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</si>
  <si>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</si>
  <si>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</si>
  <si>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</si>
  <si>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</si>
  <si>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</si>
  <si>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</si>
  <si>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</si>
  <si>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</si>
  <si>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</si>
  <si>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</si>
  <si>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</si>
  <si>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</si>
  <si>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</si>
  <si>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</si>
  <si>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</si>
  <si>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</si>
  <si>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</si>
  <si>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</si>
  <si>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</si>
  <si>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</si>
  <si>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</si>
  <si>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</si>
  <si>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</si>
  <si>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</si>
  <si>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</si>
  <si>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</si>
  <si>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</si>
  <si>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</si>
  <si>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</si>
  <si>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</si>
  <si>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</si>
  <si>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</si>
  <si>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</si>
  <si>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</si>
  <si>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</si>
  <si>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</si>
  <si>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</si>
  <si>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</si>
  <si>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</si>
  <si>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</si>
  <si>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</si>
  <si>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</si>
  <si>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</si>
  <si>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</si>
  <si>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</si>
  <si>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</si>
  <si>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</si>
  <si>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</si>
  <si>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</si>
  <si>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</si>
  <si>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</si>
  <si>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</si>
  <si>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</si>
  <si>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</si>
  <si>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</si>
  <si>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</si>
  <si>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</si>
  <si>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</si>
  <si>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</si>
  <si>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</si>
  <si>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</si>
  <si>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</si>
  <si>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</si>
  <si>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</si>
  <si>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</si>
  <si>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</si>
  <si>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</si>
  <si>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</si>
  <si>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</si>
  <si>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</si>
  <si>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</si>
  <si>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</si>
  <si>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</si>
  <si>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</si>
  <si>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</si>
  <si>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</si>
  <si>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</si>
  <si>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</si>
  <si>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</si>
  <si>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</si>
  <si>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</si>
  <si>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</si>
  <si>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</si>
  <si>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</si>
  <si>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</si>
  <si>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</si>
  <si>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</si>
  <si>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</si>
  <si>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</si>
  <si>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</si>
  <si>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</si>
  <si>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</si>
  <si>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</si>
  <si>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</si>
  <si>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</si>
  <si>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</si>
  <si>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</si>
  <si>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</si>
  <si>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</si>
  <si>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</si>
  <si>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</si>
  <si>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</si>
  <si>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</si>
  <si>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</si>
  <si>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</si>
  <si>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</si>
  <si>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</si>
  <si>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</si>
  <si>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</si>
  <si>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</si>
  <si>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</si>
  <si>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</si>
  <si>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</si>
  <si>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</si>
  <si>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</si>
  <si>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</si>
  <si>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</si>
  <si>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</si>
  <si>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</si>
  <si>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</si>
  <si>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</si>
  <si>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</si>
  <si>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</si>
  <si>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</si>
  <si>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</si>
  <si>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</si>
  <si>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</si>
  <si>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</si>
  <si>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</si>
  <si>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</si>
  <si>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</si>
  <si>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</si>
  <si>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</si>
  <si>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</si>
  <si>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</si>
  <si>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</si>
  <si>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</si>
  <si>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</si>
  <si>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</si>
  <si>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</si>
  <si>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</si>
  <si>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</si>
  <si>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</si>
  <si>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</si>
  <si>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</si>
  <si>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</si>
  <si>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</si>
  <si>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</si>
  <si>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</si>
  <si>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</si>
  <si>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</si>
  <si>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</si>
  <si>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</si>
  <si>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</si>
  <si>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</si>
  <si>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</si>
  <si>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</si>
  <si>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</si>
  <si>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</si>
  <si>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</si>
  <si>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</si>
  <si>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</si>
  <si>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</si>
  <si>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</si>
  <si>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</si>
  <si>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</si>
  <si>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</si>
  <si>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</si>
  <si>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</si>
  <si>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</si>
  <si>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</si>
  <si>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</si>
  <si>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</si>
  <si>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</si>
  <si>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</si>
  <si>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</si>
  <si>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</si>
  <si>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</si>
  <si>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</si>
  <si>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</si>
  <si>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</si>
  <si>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</si>
  <si>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</si>
  <si>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</si>
  <si>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</si>
  <si>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</si>
  <si>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</si>
  <si>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</si>
  <si>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</si>
  <si>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</si>
  <si>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</si>
  <si>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</si>
  <si>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</si>
  <si>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</si>
  <si>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</si>
  <si>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</si>
  <si>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</si>
  <si>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</si>
  <si>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</si>
  <si>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</si>
  <si>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</si>
  <si>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</si>
  <si>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</si>
  <si>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</si>
  <si>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</si>
  <si>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</si>
  <si>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</si>
  <si>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</si>
  <si>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</si>
  <si>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</si>
  <si>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</si>
  <si>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</si>
  <si>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</si>
  <si>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</si>
  <si>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</si>
  <si>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</si>
  <si>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</si>
  <si>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</si>
  <si>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</si>
  <si>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</si>
  <si>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</si>
  <si>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</si>
  <si>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</si>
  <si>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</si>
  <si>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</si>
  <si>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</si>
  <si>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</si>
  <si>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</si>
  <si>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</si>
  <si>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</si>
  <si>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</si>
  <si>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</si>
  <si>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</si>
  <si>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</si>
  <si>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</si>
  <si>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</si>
  <si>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</si>
  <si>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</si>
  <si>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</si>
  <si>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</si>
  <si>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</si>
  <si>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</si>
  <si>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</si>
  <si>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</si>
  <si>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</si>
  <si>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</si>
  <si>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</si>
  <si>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</si>
  <si>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</si>
  <si>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</si>
  <si>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</si>
  <si>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</si>
  <si>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</si>
  <si>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</si>
  <si>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</si>
  <si>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</si>
  <si>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</si>
  <si>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</si>
  <si>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</si>
  <si>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</si>
  <si>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</si>
  <si>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</si>
  <si>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</si>
  <si>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</si>
  <si>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</si>
  <si>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</si>
  <si>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</si>
  <si>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</si>
  <si>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</si>
  <si>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</si>
  <si>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</si>
  <si>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</si>
  <si>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</si>
  <si>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</si>
  <si>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</si>
  <si>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</si>
  <si>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</si>
  <si>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</si>
  <si>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</si>
  <si>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</si>
  <si>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</si>
  <si>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</si>
  <si>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</si>
  <si>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</si>
  <si>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</si>
  <si>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</si>
  <si>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</si>
  <si>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</si>
  <si>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</si>
  <si>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</si>
  <si>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</si>
  <si>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</si>
  <si>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</si>
  <si>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</si>
  <si>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</si>
  <si>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</si>
  <si>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</si>
  <si>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</si>
  <si>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</si>
  <si>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</si>
  <si>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</si>
  <si>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</si>
  <si>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</si>
  <si>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</si>
  <si>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</si>
  <si>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</si>
  <si>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</si>
  <si>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</si>
  <si>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</si>
  <si>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</si>
  <si>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</si>
  <si>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</si>
  <si>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</si>
  <si>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</si>
  <si>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</si>
  <si>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</si>
  <si>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</si>
  <si>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</si>
  <si>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</si>
  <si>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</si>
  <si>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</si>
  <si>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</si>
  <si>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</si>
  <si>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</si>
  <si>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</si>
  <si>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</si>
  <si>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</si>
  <si>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</si>
  <si>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</si>
  <si>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</si>
  <si>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</si>
  <si>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</si>
  <si>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</si>
  <si>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</si>
  <si>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</si>
  <si>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</si>
  <si>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</si>
  <si>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</si>
  <si>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</si>
  <si>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</si>
  <si>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</si>
  <si>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</si>
  <si>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</si>
  <si>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</si>
  <si>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</si>
  <si>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</si>
  <si>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</si>
  <si>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</si>
  <si>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</si>
  <si>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</si>
  <si>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</si>
  <si>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</si>
  <si>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</si>
  <si>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</si>
  <si>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</si>
  <si>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</si>
  <si>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</si>
  <si>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</si>
  <si>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</si>
  <si>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</si>
  <si>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</si>
  <si>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</si>
  <si>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</si>
  <si>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</si>
  <si>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</si>
  <si>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</si>
  <si>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</si>
  <si>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</si>
  <si>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</si>
  <si>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</si>
  <si>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</si>
  <si>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</si>
  <si>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</si>
  <si>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</si>
  <si>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</si>
  <si>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</si>
  <si>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</si>
  <si>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</si>
  <si>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</si>
  <si>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</si>
  <si>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</si>
  <si>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</si>
  <si>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</si>
  <si>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</si>
  <si>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</si>
  <si>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</si>
  <si>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</si>
  <si>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</si>
  <si>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</si>
  <si>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</si>
  <si>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</si>
  <si>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</si>
  <si>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</si>
  <si>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</si>
  <si>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</si>
  <si>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</si>
  <si>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</si>
  <si>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</si>
  <si>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</si>
  <si>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</si>
  <si>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</si>
  <si>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</si>
  <si>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</si>
  <si>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</si>
  <si>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</si>
  <si>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</si>
  <si>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</si>
  <si>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</si>
  <si>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</si>
  <si>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</si>
  <si>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</si>
  <si>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</si>
  <si>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</si>
  <si>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</si>
  <si>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</si>
  <si>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</si>
  <si>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</si>
  <si>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</si>
  <si>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</si>
  <si>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</si>
  <si>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</si>
  <si>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</si>
  <si>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</si>
  <si>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</si>
  <si>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</si>
  <si>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</si>
  <si>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</si>
  <si>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</si>
  <si>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</si>
  <si>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</si>
  <si>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</si>
  <si>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</si>
  <si>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</si>
  <si>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</si>
  <si>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</si>
  <si>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</si>
  <si>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</si>
  <si>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</si>
  <si>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</si>
  <si>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</si>
  <si>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</si>
  <si>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</si>
  <si>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</si>
  <si>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</si>
  <si>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</si>
  <si>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</si>
  <si>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</si>
  <si>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</si>
  <si>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</si>
  <si>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</si>
  <si>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</si>
  <si>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</si>
  <si>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</si>
  <si>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</si>
  <si>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</si>
  <si>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</si>
  <si>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</si>
  <si>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</si>
  <si>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</si>
  <si>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</si>
  <si>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</si>
  <si>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</si>
  <si>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</si>
  <si>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</si>
  <si>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</si>
  <si>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</si>
  <si>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</si>
  <si>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</si>
  <si>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</si>
  <si>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</si>
  <si>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</si>
  <si>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</si>
  <si>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</si>
  <si>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</si>
  <si>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</si>
  <si>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</si>
  <si>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</si>
  <si>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</si>
  <si>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</si>
  <si>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</si>
  <si>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</si>
  <si>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</si>
  <si>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</si>
  <si>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</si>
  <si>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</si>
  <si>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</si>
  <si>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</si>
  <si>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</si>
  <si>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</si>
  <si>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</si>
  <si>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</si>
  <si>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</si>
  <si>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</si>
  <si>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</si>
  <si>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</si>
  <si>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</si>
  <si>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</si>
  <si>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</si>
  <si>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</si>
  <si>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</si>
  <si>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</si>
  <si>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</si>
  <si>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</si>
  <si>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</si>
  <si>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</si>
  <si>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</si>
  <si>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</si>
  <si>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</si>
  <si>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</si>
  <si>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</si>
  <si>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</si>
  <si>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</si>
  <si>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</si>
  <si>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</si>
  <si>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</si>
  <si>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</si>
  <si>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</si>
  <si>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</si>
  <si>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</si>
  <si>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</si>
  <si>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</si>
  <si>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</si>
  <si>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</si>
  <si>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</si>
  <si>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</si>
  <si>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</si>
  <si>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</si>
  <si>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</si>
  <si>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</si>
  <si>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</si>
  <si>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</si>
  <si>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</si>
  <si>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</si>
  <si>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</si>
  <si>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</si>
  <si>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</si>
  <si>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</si>
  <si>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</si>
  <si>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</si>
  <si>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</si>
  <si>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</si>
  <si>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</si>
  <si>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</si>
  <si>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</si>
  <si>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</si>
  <si>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</si>
  <si>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</si>
  <si>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</si>
  <si>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</si>
  <si>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</si>
  <si>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</si>
  <si>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</si>
  <si>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</si>
  <si>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</si>
  <si>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</si>
  <si>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</si>
  <si>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</si>
  <si>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</si>
  <si>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</si>
  <si>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</si>
  <si>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</si>
  <si>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</si>
  <si>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</si>
  <si>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</si>
  <si>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</si>
  <si>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</si>
  <si>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</si>
  <si>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</si>
  <si>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</si>
  <si>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</si>
  <si>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</si>
  <si>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</si>
  <si>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</si>
  <si>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</si>
  <si>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</si>
  <si>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</si>
  <si>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</si>
  <si>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</si>
  <si>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</si>
  <si>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</si>
  <si>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</si>
  <si>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</si>
  <si>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</si>
  <si>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</si>
  <si>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</si>
  <si>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</si>
  <si>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</si>
  <si>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</si>
  <si>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</si>
  <si>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</si>
  <si>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</si>
  <si>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</si>
  <si>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</si>
  <si>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</si>
  <si>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</si>
  <si>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</si>
  <si>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</si>
  <si>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</si>
  <si>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</si>
  <si>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</si>
  <si>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</si>
  <si>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</si>
  <si>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</si>
  <si>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</si>
  <si>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</si>
  <si>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</si>
  <si>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</si>
  <si>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</si>
  <si>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</si>
  <si>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</si>
  <si>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</si>
  <si>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</si>
  <si>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</si>
  <si>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</si>
  <si>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</si>
  <si>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</si>
  <si>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</si>
  <si>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</si>
  <si>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</si>
  <si>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</si>
  <si>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</si>
  <si>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</si>
  <si>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</si>
  <si>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</si>
  <si>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</si>
  <si>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</si>
  <si>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</si>
  <si>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</si>
  <si>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</si>
  <si>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</si>
  <si>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</si>
  <si>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</si>
  <si>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</si>
  <si>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</si>
  <si>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</si>
  <si>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</si>
  <si>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</si>
  <si>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</si>
  <si>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</si>
  <si>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</si>
  <si>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</si>
  <si>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</si>
  <si>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</si>
  <si>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</si>
  <si>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</si>
  <si>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</si>
  <si>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</si>
  <si>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</si>
  <si>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</si>
  <si>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</si>
  <si>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</si>
  <si>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</si>
  <si>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</si>
  <si>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</si>
  <si>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</si>
  <si>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</si>
  <si>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</si>
  <si>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</si>
  <si>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</si>
  <si>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</si>
  <si>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</si>
  <si>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</si>
  <si>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</si>
  <si>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</si>
  <si>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</si>
  <si>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</si>
  <si>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</si>
  <si>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</si>
  <si>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</si>
  <si>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</si>
  <si>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</si>
  <si>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</si>
  <si>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</si>
  <si>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</si>
  <si>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</si>
  <si>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</si>
  <si>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</si>
  <si>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</si>
  <si>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</si>
  <si>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</si>
  <si>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</si>
  <si>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</si>
  <si>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</si>
  <si>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</si>
  <si>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</si>
  <si>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</si>
  <si>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</si>
  <si>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</si>
  <si>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</si>
  <si>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</si>
  <si>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</si>
  <si>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</si>
  <si>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</si>
  <si>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</si>
  <si>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</si>
  <si>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</si>
  <si>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</si>
  <si>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</si>
  <si>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</si>
  <si>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</si>
  <si>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</si>
  <si>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</si>
  <si>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</si>
  <si>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</si>
  <si>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</si>
  <si>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</si>
  <si>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</si>
  <si>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</si>
  <si>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</si>
  <si>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</si>
  <si>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</si>
  <si>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</si>
  <si>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</si>
  <si>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</si>
  <si>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</si>
  <si>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</si>
  <si>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</si>
  <si>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</si>
  <si>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</si>
  <si>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</si>
  <si>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</si>
  <si>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</si>
  <si>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</si>
  <si>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</si>
  <si>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</si>
  <si>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</si>
  <si>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</si>
  <si>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</si>
  <si>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</si>
  <si>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</si>
  <si>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</si>
  <si>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</si>
  <si>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</si>
  <si>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</si>
  <si>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</si>
  <si>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</si>
  <si>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</si>
  <si>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</si>
  <si>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</si>
  <si>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</si>
  <si>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</si>
  <si>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</si>
  <si>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</si>
  <si>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</si>
  <si>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</si>
  <si>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</si>
  <si>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</si>
  <si>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</si>
  <si>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</si>
  <si>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</si>
  <si>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</si>
  <si>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</si>
  <si>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</si>
  <si>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</si>
  <si>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</si>
  <si>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</si>
  <si>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</si>
  <si>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</si>
  <si>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</si>
  <si>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</si>
  <si>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</si>
  <si>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</si>
  <si>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</si>
  <si>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</si>
  <si>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</si>
  <si>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</si>
  <si>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</si>
  <si>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</si>
  <si>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</si>
  <si>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</si>
  <si>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</si>
  <si>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</si>
  <si>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</si>
  <si>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</si>
  <si>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</si>
  <si>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</si>
  <si>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</si>
  <si>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</si>
  <si>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</si>
  <si>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</si>
  <si>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</si>
  <si>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</si>
  <si>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</si>
  <si>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</si>
  <si>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</si>
  <si>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</si>
  <si>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</si>
  <si>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</si>
  <si>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</si>
  <si>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</si>
  <si>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</si>
  <si>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</si>
  <si>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</si>
  <si>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</si>
  <si>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</si>
  <si>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</si>
  <si>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</si>
  <si>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</si>
  <si>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</si>
  <si>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</si>
  <si>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</si>
  <si>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</si>
  <si>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</si>
  <si>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</si>
  <si>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</si>
  <si>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</si>
  <si>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</si>
  <si>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</si>
  <si>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</si>
  <si>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</si>
  <si>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</si>
  <si>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</si>
  <si>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</si>
  <si>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</si>
  <si>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</si>
  <si>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</si>
  <si>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</si>
  <si>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</si>
  <si>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</si>
  <si>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</si>
  <si>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</si>
  <si>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</si>
  <si>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</si>
  <si>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</si>
  <si>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</si>
  <si>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</si>
  <si>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</si>
  <si>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</si>
  <si>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</si>
  <si>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</si>
  <si>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</si>
  <si>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</si>
  <si>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</si>
  <si>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</si>
  <si>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</si>
  <si>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</si>
  <si>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</si>
  <si>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</si>
  <si>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</si>
  <si>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</si>
  <si>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</si>
  <si>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</si>
  <si>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</si>
  <si>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</si>
  <si>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</si>
  <si>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</si>
  <si>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</si>
  <si>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</si>
  <si>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</si>
  <si>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</si>
  <si>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</si>
  <si>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</si>
  <si>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</si>
  <si>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</si>
  <si>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</si>
  <si>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</si>
  <si>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</si>
  <si>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</si>
  <si>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</si>
  <si>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</si>
  <si>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</si>
  <si>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</si>
  <si>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</si>
  <si>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</si>
  <si>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</si>
  <si>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</si>
  <si>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</si>
  <si>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</si>
  <si>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</si>
  <si>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</si>
  <si>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</si>
  <si>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</si>
  <si>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</si>
  <si>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</si>
  <si>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</si>
  <si>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</si>
  <si>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</si>
  <si>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</si>
  <si>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</si>
  <si>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</si>
  <si>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</si>
  <si>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</si>
  <si>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</si>
  <si>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</si>
  <si>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</si>
  <si>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</si>
  <si>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</si>
  <si>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</si>
  <si>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</si>
  <si>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</si>
  <si>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</si>
  <si>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</si>
  <si>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</si>
  <si>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</si>
  <si>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</si>
  <si>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</si>
  <si>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</si>
  <si>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</si>
  <si>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</si>
  <si>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</si>
  <si>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</si>
  <si>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</si>
  <si>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</si>
  <si>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</si>
  <si>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</si>
  <si>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</si>
  <si>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</si>
  <si>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</si>
  <si>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</si>
  <si>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</si>
  <si>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</si>
  <si>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</si>
  <si>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</si>
  <si>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</si>
  <si>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</si>
  <si>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</si>
  <si>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</si>
  <si>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</si>
  <si>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</si>
  <si>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</si>
  <si>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</si>
  <si>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</si>
  <si>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</si>
  <si>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</si>
  <si>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</si>
  <si>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</si>
  <si>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</si>
  <si>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</si>
  <si>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</si>
  <si>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</si>
  <si>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</si>
  <si>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</si>
  <si>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</si>
  <si>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</si>
  <si>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</si>
  <si>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</si>
  <si>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</si>
  <si>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</si>
  <si>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</si>
  <si>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</si>
  <si>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</si>
  <si>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</si>
  <si>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</si>
  <si>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</si>
  <si>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</si>
  <si>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</si>
  <si>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</si>
  <si>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</si>
  <si>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</si>
  <si>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</si>
  <si>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</si>
  <si>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</si>
  <si>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</si>
  <si>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</si>
  <si>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</si>
  <si>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</si>
  <si>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</si>
  <si>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</si>
  <si>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</si>
  <si>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</si>
  <si>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</si>
  <si>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</si>
  <si>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</si>
  <si>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</si>
  <si>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</si>
  <si>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</si>
  <si>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</si>
  <si>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</si>
  <si>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</si>
  <si>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</si>
  <si>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</si>
  <si>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</si>
  <si>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</si>
  <si>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</si>
  <si>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</si>
  <si>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</si>
  <si>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</si>
  <si>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</si>
  <si>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</si>
  <si>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</si>
  <si>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</si>
  <si>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</si>
  <si>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</si>
  <si>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</si>
  <si>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</si>
  <si>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</si>
  <si>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</si>
  <si>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</si>
  <si>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</si>
  <si>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</si>
  <si>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</si>
  <si>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</si>
  <si>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</si>
  <si>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</si>
  <si>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</si>
  <si>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</si>
  <si>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</si>
  <si>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</si>
  <si>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</si>
  <si>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</si>
  <si>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</si>
  <si>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</si>
  <si>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</si>
  <si>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</si>
  <si>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</si>
  <si>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</si>
  <si>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</si>
  <si>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</si>
  <si>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</si>
  <si>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</si>
  <si>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</si>
  <si>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</si>
  <si>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</si>
  <si>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</si>
  <si>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</si>
  <si>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</si>
  <si>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</si>
  <si>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</si>
  <si>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</si>
  <si>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</si>
  <si>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</si>
  <si>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</si>
  <si>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</si>
  <si>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</si>
  <si>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</si>
  <si>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</si>
  <si>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</si>
  <si>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</si>
  <si>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</si>
  <si>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</si>
  <si>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</si>
  <si>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</si>
  <si>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</si>
  <si>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</si>
  <si>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</si>
  <si>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</si>
  <si>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</si>
  <si>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</si>
  <si>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</si>
  <si>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</si>
  <si>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</si>
  <si>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</si>
  <si>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</si>
  <si>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</si>
  <si>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</si>
  <si>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</si>
  <si>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</si>
  <si>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</si>
  <si>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</si>
  <si>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</si>
  <si>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</si>
  <si>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</si>
  <si>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</si>
  <si>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</si>
  <si>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</si>
  <si>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</si>
  <si>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</si>
  <si>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</si>
  <si>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</si>
  <si>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</si>
  <si>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</si>
  <si>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</si>
  <si>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</si>
  <si>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</si>
  <si>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</si>
  <si>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</si>
  <si>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</si>
  <si>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</si>
  <si>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</si>
  <si>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</si>
  <si>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</si>
  <si>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</si>
  <si>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</si>
  <si>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</si>
  <si>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</si>
  <si>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</si>
  <si>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</si>
  <si>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</si>
  <si>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</si>
  <si>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</si>
  <si>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</si>
  <si>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</si>
  <si>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</si>
  <si>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</si>
  <si>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</si>
  <si>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</si>
  <si>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</si>
  <si>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</si>
  <si>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</si>
  <si>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</si>
  <si>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</si>
  <si>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</si>
  <si>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</si>
  <si>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</si>
  <si>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</si>
  <si>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</si>
  <si>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</si>
  <si>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</si>
  <si>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</si>
  <si>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</si>
  <si>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</si>
  <si>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</si>
  <si>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</si>
  <si>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</si>
  <si>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</si>
  <si>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</si>
  <si>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</si>
  <si>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</si>
  <si>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</si>
  <si>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</si>
  <si>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</si>
  <si>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</si>
  <si>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</si>
  <si>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</si>
  <si>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</si>
  <si>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</si>
  <si>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</si>
  <si>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</si>
  <si>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</si>
  <si>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</si>
  <si>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</si>
  <si>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</si>
  <si>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</si>
  <si>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</si>
  <si>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</si>
  <si>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</si>
  <si>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</si>
  <si>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</si>
  <si>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</si>
  <si>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</si>
  <si>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</si>
  <si>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</si>
  <si>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</si>
  <si>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</si>
  <si>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</si>
  <si>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</si>
  <si>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</si>
  <si>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</si>
  <si>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</si>
  <si>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</si>
  <si>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</si>
  <si>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</si>
  <si>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</si>
  <si>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</si>
  <si>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</si>
  <si>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</si>
  <si>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</si>
  <si>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</si>
  <si>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</si>
  <si>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</si>
  <si>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</si>
  <si>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</si>
  <si>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</si>
  <si>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</si>
  <si>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</si>
  <si>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</si>
  <si>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</si>
  <si>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</si>
  <si>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</si>
  <si>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</si>
  <si>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</si>
  <si>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</si>
  <si>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</si>
  <si>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</si>
  <si>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</si>
  <si>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</si>
  <si>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</si>
  <si>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</si>
  <si>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</si>
  <si>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</si>
  <si>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</si>
  <si>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</si>
  <si>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</si>
  <si>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</si>
  <si>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</si>
  <si>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</si>
  <si>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</si>
  <si>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</si>
  <si>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</si>
  <si>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</si>
  <si>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</si>
  <si>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</si>
  <si>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</si>
  <si>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</si>
  <si>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</si>
  <si>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</si>
  <si>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</si>
  <si>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</si>
  <si>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</si>
  <si>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</si>
  <si>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</si>
  <si>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</si>
  <si>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</si>
  <si>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</si>
  <si>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</si>
  <si>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</si>
  <si>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</si>
  <si>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</si>
  <si>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</si>
  <si>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</si>
  <si>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</si>
  <si>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</si>
  <si>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</si>
  <si>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</si>
  <si>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</si>
  <si>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</si>
  <si>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</si>
  <si>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</si>
  <si>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</si>
  <si>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</si>
  <si>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</si>
  <si>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</si>
  <si>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</si>
  <si>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</si>
  <si>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</si>
  <si>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</si>
  <si>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</si>
  <si>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</si>
  <si>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</si>
  <si>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</si>
  <si>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</si>
  <si>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</si>
  <si>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</si>
  <si>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</si>
  <si>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</si>
  <si>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</si>
  <si>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</si>
  <si>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</si>
  <si>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</si>
  <si>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</si>
  <si>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</si>
  <si>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</si>
  <si>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</si>
  <si>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</si>
  <si>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</si>
  <si>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</si>
  <si>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</si>
  <si>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</si>
  <si>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</si>
  <si>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</si>
  <si>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</si>
  <si>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</si>
  <si>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</si>
  <si>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</si>
  <si>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</si>
  <si>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</si>
  <si>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</si>
  <si>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</si>
  <si>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</si>
  <si>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</si>
  <si>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</si>
  <si>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</si>
  <si>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</si>
  <si>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</si>
  <si>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</si>
  <si>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</si>
  <si>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</si>
  <si>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</si>
  <si>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</si>
  <si>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</si>
  <si>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</si>
  <si>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</si>
  <si>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</si>
  <si>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</si>
  <si>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</si>
  <si>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</si>
  <si>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</si>
  <si>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</si>
  <si>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</si>
  <si>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</si>
  <si>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</si>
  <si>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</si>
  <si>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</si>
  <si>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</si>
  <si>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</si>
  <si>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</si>
  <si>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</si>
  <si>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</si>
  <si>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</si>
  <si>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</si>
  <si>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</si>
  <si>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</si>
  <si>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</si>
  <si>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</si>
  <si>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</si>
  <si>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</si>
  <si>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</si>
  <si>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</si>
  <si>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</si>
  <si>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</si>
  <si>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</si>
  <si>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</si>
  <si>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</si>
  <si>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</si>
  <si>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</si>
  <si>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</si>
  <si>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</si>
  <si>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</si>
  <si>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</si>
  <si>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</si>
  <si>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</si>
  <si>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</si>
  <si>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</si>
  <si>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</si>
  <si>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</si>
  <si>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</si>
  <si>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</si>
  <si>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</si>
  <si>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</si>
  <si>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</si>
  <si>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</si>
  <si>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</si>
  <si>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</si>
  <si>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</si>
  <si>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</si>
  <si>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</si>
  <si>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</si>
  <si>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</si>
  <si>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</si>
  <si>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</si>
  <si>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</si>
  <si>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</si>
  <si>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</si>
  <si>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</si>
  <si>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</si>
  <si>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</si>
  <si>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</si>
  <si>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</si>
  <si>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</si>
  <si>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</si>
  <si>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</si>
  <si>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</si>
  <si>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</si>
  <si>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</si>
  <si>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</si>
  <si>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</si>
  <si>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</si>
  <si>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</si>
  <si>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</si>
  <si>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</si>
  <si>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</si>
  <si>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</si>
  <si>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</si>
  <si>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</si>
  <si>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</si>
  <si>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</si>
  <si>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</si>
  <si>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</si>
  <si>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</si>
  <si>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</si>
  <si>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</si>
  <si>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</si>
  <si>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</si>
  <si>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</si>
  <si>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</si>
  <si>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</si>
  <si>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</si>
  <si>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</si>
  <si>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</si>
  <si>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</si>
  <si>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</si>
  <si>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</si>
  <si>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</si>
  <si>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</si>
  <si>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</si>
  <si>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</si>
  <si>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</si>
  <si>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</si>
  <si>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</si>
  <si>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</si>
  <si>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</si>
  <si>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</si>
  <si>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</si>
  <si>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</si>
  <si>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</si>
  <si>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</si>
  <si>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</si>
  <si>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</si>
  <si>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</si>
  <si>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</si>
  <si>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</si>
  <si>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</si>
  <si>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</si>
  <si>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</si>
  <si>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</si>
  <si>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</si>
  <si>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</si>
  <si>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</si>
  <si>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</si>
  <si>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</si>
  <si>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</si>
  <si>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</si>
  <si>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</si>
  <si>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</si>
  <si>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</si>
  <si>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</si>
  <si>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</si>
  <si>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</si>
  <si>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</si>
  <si>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</si>
  <si>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</si>
  <si>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</si>
  <si>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</si>
  <si>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</si>
  <si>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</si>
  <si>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</si>
  <si>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</si>
  <si>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</si>
  <si>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</si>
  <si>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</si>
  <si>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</si>
  <si>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</si>
  <si>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</si>
  <si>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</si>
  <si>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</si>
  <si>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</si>
  <si>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</si>
  <si>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</si>
  <si>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</si>
  <si>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</si>
  <si>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</si>
  <si>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</si>
  <si>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</si>
  <si>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</si>
  <si>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</si>
  <si>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</si>
  <si>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</si>
  <si>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</si>
  <si>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</si>
  <si>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</si>
  <si>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</si>
  <si>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</si>
  <si>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</si>
  <si>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</si>
  <si>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</si>
  <si>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</si>
  <si>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</si>
  <si>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</si>
  <si>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</si>
  <si>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</si>
  <si>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</si>
  <si>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</si>
  <si>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</si>
  <si>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</si>
  <si>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</si>
  <si>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</si>
  <si>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</si>
  <si>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</si>
  <si>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</si>
  <si>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</si>
  <si>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</si>
  <si>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</si>
  <si>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</si>
  <si>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</si>
  <si>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</si>
  <si>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</si>
  <si>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</si>
  <si>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</si>
  <si>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</si>
  <si>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</si>
  <si>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</si>
  <si>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</si>
  <si>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</si>
  <si>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</si>
  <si>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</si>
  <si>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</si>
  <si>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</si>
  <si>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</si>
  <si>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</si>
  <si>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</si>
  <si>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</si>
  <si>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</si>
  <si>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</si>
  <si>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</si>
  <si>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</si>
  <si>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</si>
  <si>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</si>
  <si>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</si>
  <si>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</si>
  <si>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</si>
  <si>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</si>
  <si>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</si>
  <si>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</si>
  <si>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</si>
  <si>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</si>
  <si>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</si>
  <si>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</si>
  <si>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</si>
  <si>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</si>
  <si>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</si>
  <si>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</si>
  <si>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</si>
  <si>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</si>
  <si>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</si>
  <si>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</si>
  <si>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</si>
  <si>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</si>
  <si>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</si>
  <si>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</si>
  <si>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</si>
  <si>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</si>
  <si>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</si>
  <si>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</si>
  <si>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</si>
  <si>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</si>
  <si>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</si>
  <si>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</si>
  <si>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</si>
  <si>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</si>
  <si>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</si>
  <si>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</si>
  <si>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</si>
  <si>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</si>
  <si>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</si>
  <si>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</si>
  <si>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</si>
  <si>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</si>
  <si>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</si>
  <si>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</si>
  <si>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</si>
  <si>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</si>
  <si>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</si>
  <si>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</si>
  <si>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</si>
  <si>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</si>
  <si>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</si>
  <si>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</si>
  <si>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</si>
  <si>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</si>
  <si>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</si>
  <si>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</si>
  <si>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</si>
  <si>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</si>
  <si>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</si>
  <si>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</si>
  <si>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</si>
  <si>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</si>
  <si>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</si>
  <si>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</si>
  <si>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</si>
  <si>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</si>
  <si>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</si>
  <si>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</si>
  <si>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</si>
  <si>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</si>
  <si>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</si>
  <si>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</si>
  <si>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</si>
  <si>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</si>
  <si>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</si>
  <si>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</si>
  <si>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</si>
  <si>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</si>
  <si>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</si>
  <si>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</si>
  <si>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</si>
  <si>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</si>
  <si>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</si>
  <si>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</si>
  <si>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</si>
  <si>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</si>
  <si>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</si>
  <si>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</si>
  <si>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</si>
  <si>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</si>
  <si>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</si>
  <si>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</si>
  <si>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</si>
  <si>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</si>
  <si>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</si>
  <si>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</si>
  <si>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</si>
  <si>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</si>
  <si>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</si>
  <si>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</si>
  <si>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</si>
  <si>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</si>
  <si>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</si>
  <si>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</si>
  <si>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</si>
  <si>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</si>
  <si>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</si>
  <si>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</si>
  <si>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</si>
  <si>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</si>
  <si>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</si>
  <si>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</si>
  <si>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</si>
  <si>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</si>
  <si>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</si>
  <si>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</si>
  <si>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</si>
  <si>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</si>
  <si>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</si>
  <si>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</si>
  <si>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</si>
  <si>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</si>
  <si>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</si>
  <si>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</si>
  <si>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</si>
  <si>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</si>
  <si>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</si>
  <si>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</si>
  <si>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</si>
  <si>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</si>
  <si>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</si>
  <si>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</si>
  <si>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</si>
  <si>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</si>
  <si>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</si>
  <si>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</si>
  <si>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</si>
  <si>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</si>
  <si>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</si>
  <si>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</si>
  <si>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</si>
  <si>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</si>
  <si>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</si>
  <si>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</si>
  <si>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</si>
  <si>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</si>
  <si>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</si>
  <si>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</si>
  <si>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</si>
  <si>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</si>
  <si>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</si>
  <si>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</si>
  <si>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</si>
  <si>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</si>
  <si>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</si>
  <si>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</si>
  <si>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</si>
  <si>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</si>
  <si>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</si>
  <si>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</si>
  <si>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</si>
  <si>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</si>
  <si>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</si>
  <si>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</si>
  <si>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</si>
  <si>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</si>
  <si>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</si>
  <si>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</si>
  <si>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</si>
  <si>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</si>
  <si>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</si>
  <si>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</si>
  <si>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</si>
  <si>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</si>
  <si>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</si>
  <si>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</si>
  <si>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</si>
  <si>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</si>
  <si>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</si>
  <si>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</si>
  <si>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</si>
  <si>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</si>
  <si>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</si>
  <si>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</si>
  <si>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</si>
  <si>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</si>
  <si>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</si>
  <si>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</si>
  <si>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</si>
  <si>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</si>
  <si>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</si>
  <si>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</si>
  <si>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</si>
  <si>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</si>
  <si>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</si>
  <si>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</si>
  <si>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</si>
  <si>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</si>
  <si>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</si>
  <si>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</si>
  <si>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</si>
  <si>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</si>
  <si>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</si>
  <si>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</si>
  <si>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</si>
  <si>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</si>
  <si>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</si>
  <si>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</si>
  <si>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</si>
  <si>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</si>
  <si>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</si>
  <si>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</si>
  <si>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</si>
  <si>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</si>
  <si>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</si>
  <si>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</si>
  <si>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</si>
  <si>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</si>
  <si>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</si>
  <si>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</si>
  <si>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</si>
  <si>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</si>
  <si>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</si>
  <si>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</si>
  <si>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</si>
  <si>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</si>
  <si>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</si>
  <si>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</si>
  <si>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</si>
  <si>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</si>
  <si>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</si>
  <si>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</si>
  <si>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</si>
  <si>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</si>
  <si>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</si>
  <si>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</si>
  <si>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</si>
  <si>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</si>
  <si>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</si>
  <si>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</si>
  <si>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</si>
  <si>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</si>
  <si>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</si>
  <si>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</si>
  <si>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</si>
  <si>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</si>
  <si>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</si>
  <si>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</si>
  <si>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</si>
  <si>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</si>
  <si>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</si>
  <si>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</si>
  <si>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</si>
  <si>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</si>
  <si>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</si>
  <si>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</si>
  <si>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</si>
  <si>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</si>
  <si>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</si>
  <si>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</si>
  <si>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9550; Caroline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</si>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</sst>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B8230B2-D0CB-435A-902B-782E00E239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165</v>
          </cell>
        </row>
        <row r="4">
          <cell r="B4" t="str">
            <v>Central American*</v>
          </cell>
          <cell r="D4">
            <v>963</v>
          </cell>
        </row>
        <row r="5">
          <cell r="B5" t="str">
            <v>Costa Rican</v>
          </cell>
          <cell r="D5">
            <v>0</v>
          </cell>
        </row>
        <row r="6">
          <cell r="B6" t="str">
            <v>Guatemalan</v>
          </cell>
          <cell r="D6">
            <v>1013</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32</v>
          </cell>
        </row>
        <row r="27">
          <cell r="B27" t="str">
            <v>Other Caribbean Hispanic</v>
          </cell>
          <cell r="D27">
            <v>0</v>
          </cell>
        </row>
        <row r="28">
          <cell r="B28" t="str">
            <v>Other Hispanic, Latino, or Spanish*</v>
          </cell>
          <cell r="D28">
            <v>146</v>
          </cell>
        </row>
        <row r="29">
          <cell r="B29" t="str">
            <v>Spaniard</v>
          </cell>
          <cell r="D29">
            <v>0</v>
          </cell>
        </row>
        <row r="30">
          <cell r="B30" t="str">
            <v>Spanish</v>
          </cell>
          <cell r="D30">
            <v>24</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830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307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116</v>
          </cell>
        </row>
        <row r="68">
          <cell r="B68" t="str">
            <v>Greek alone</v>
          </cell>
          <cell r="D68">
            <v>0</v>
          </cell>
        </row>
        <row r="69">
          <cell r="B69" t="str">
            <v>Hungarian alone</v>
          </cell>
          <cell r="D69">
            <v>0</v>
          </cell>
        </row>
        <row r="70">
          <cell r="B70" t="str">
            <v>Icelandic alone</v>
          </cell>
          <cell r="D70">
            <v>0</v>
          </cell>
        </row>
        <row r="71">
          <cell r="B71" t="str">
            <v>Irish alone</v>
          </cell>
          <cell r="D71">
            <v>82</v>
          </cell>
        </row>
        <row r="72">
          <cell r="B72" t="str">
            <v>Italian alone</v>
          </cell>
          <cell r="D72">
            <v>41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1009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1013</v>
          </cell>
        </row>
        <row r="145">
          <cell r="B145" t="str">
            <v>White alone or in combination with one or more other races</v>
          </cell>
          <cell r="D145" t="e">
            <v>#N/A</v>
          </cell>
        </row>
        <row r="146">
          <cell r="B146" t="str">
            <v>European alone or in any combination*</v>
          </cell>
          <cell r="D146">
            <v>885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435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23</v>
          </cell>
        </row>
        <row r="173">
          <cell r="B173" t="str">
            <v>Frisian alone or in any combination</v>
          </cell>
          <cell r="D173">
            <v>0</v>
          </cell>
        </row>
        <row r="174">
          <cell r="B174" t="str">
            <v>Georgian alone or in any combination</v>
          </cell>
          <cell r="D174">
            <v>0</v>
          </cell>
        </row>
        <row r="175">
          <cell r="B175" t="str">
            <v>German alone or in any combination</v>
          </cell>
          <cell r="D175">
            <v>271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233</v>
          </cell>
        </row>
        <row r="180">
          <cell r="B180" t="str">
            <v>Italian alone or in any combination</v>
          </cell>
          <cell r="D180">
            <v>72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1305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1275</v>
          </cell>
        </row>
        <row r="253">
          <cell r="B253" t="str">
            <v>Black or African American alone</v>
          </cell>
          <cell r="D253" t="e">
            <v>#N/A</v>
          </cell>
        </row>
        <row r="254">
          <cell r="B254" t="str">
            <v>African American alone</v>
          </cell>
          <cell r="D254">
            <v>62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40</v>
          </cell>
        </row>
        <row r="319">
          <cell r="B319" t="str">
            <v>Black or African American alone or in combination with one or more other races</v>
          </cell>
          <cell r="D319" t="e">
            <v>#N/A</v>
          </cell>
        </row>
        <row r="320">
          <cell r="B320" t="str">
            <v>African American alone or in any combination</v>
          </cell>
          <cell r="D320">
            <v>70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73</v>
          </cell>
        </row>
        <row r="385">
          <cell r="B385" t="str">
            <v>American Indian and Alaska Native alone</v>
          </cell>
          <cell r="D385">
            <v>73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22</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27</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33</v>
          </cell>
        </row>
        <row r="2775">
          <cell r="B2775" t="str">
            <v>Other Mesoamerican Indian alone or in any combination</v>
          </cell>
          <cell r="D2775">
            <v>0</v>
          </cell>
        </row>
        <row r="2776">
          <cell r="B2776" t="str">
            <v>American Indian and Alaska Native alone or in any combination, not specified</v>
          </cell>
          <cell r="D2776">
            <v>58</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133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154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DEE12-1899-4809-9F81-0B9230FF849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830</v>
      </c>
      <c r="C5" s="10" t="s">
        <v>5</v>
      </c>
      <c r="D5" s="11">
        <v>885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307</v>
      </c>
      <c r="C27" s="10" t="s">
        <v>49</v>
      </c>
      <c r="D27" s="18">
        <v>435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116</v>
      </c>
      <c r="C34" s="14" t="s">
        <v>63</v>
      </c>
      <c r="D34" s="15">
        <v>271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82</v>
      </c>
      <c r="C38" s="14" t="s">
        <v>71</v>
      </c>
      <c r="D38" s="15">
        <v>233</v>
      </c>
      <c r="E38" s="16" t="e">
        <f>VLOOKUP($D38,'[1]Profile_Cnty Export'!$B$2:$D$3010,3,FALSE)</f>
        <v>#N/A</v>
      </c>
    </row>
    <row r="39" spans="1:5" x14ac:dyDescent="0.25">
      <c r="A39" t="s">
        <v>72</v>
      </c>
      <c r="B39" s="17">
        <v>41</v>
      </c>
      <c r="C39" s="10" t="s">
        <v>73</v>
      </c>
      <c r="D39" s="18">
        <v>72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1009</v>
      </c>
      <c r="C101" s="10" t="s">
        <v>197</v>
      </c>
      <c r="D101" s="11">
        <v>1305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1013</v>
      </c>
      <c r="C111" s="20" t="s">
        <v>217</v>
      </c>
      <c r="D111" s="21">
        <v>1275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62</v>
      </c>
      <c r="C114" s="10" t="s">
        <v>221</v>
      </c>
      <c r="D114" s="24">
        <v>70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40</v>
      </c>
      <c r="C178" s="20" t="s">
        <v>349</v>
      </c>
      <c r="D178" s="30">
        <v>73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22</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27</v>
      </c>
      <c r="C1373" s="10" t="s">
        <v>2737</v>
      </c>
      <c r="D1373" s="18">
        <v>33</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58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133</v>
      </c>
      <c r="C1495" s="49" t="s">
        <v>2975</v>
      </c>
      <c r="D1495" s="50">
        <v>154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165</v>
      </c>
      <c r="C1498" s="12"/>
    </row>
    <row r="1499" spans="1:5" x14ac:dyDescent="0.25">
      <c r="A1499" t="s">
        <v>2978</v>
      </c>
      <c r="B1499" s="25">
        <v>963</v>
      </c>
      <c r="C1499" s="16"/>
    </row>
    <row r="1500" spans="1:5" x14ac:dyDescent="0.25">
      <c r="A1500" t="s">
        <v>2979</v>
      </c>
      <c r="B1500" s="17">
        <v>0</v>
      </c>
      <c r="C1500" s="12"/>
    </row>
    <row r="1501" spans="1:5" x14ac:dyDescent="0.25">
      <c r="A1501" t="s">
        <v>2980</v>
      </c>
      <c r="B1501" s="13">
        <v>1013</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32</v>
      </c>
      <c r="C1521" s="16"/>
    </row>
    <row r="1522" spans="1:5" x14ac:dyDescent="0.25">
      <c r="A1522" t="s">
        <v>3001</v>
      </c>
      <c r="B1522" s="17">
        <v>0</v>
      </c>
      <c r="C1522" s="12"/>
    </row>
    <row r="1523" spans="1:5" x14ac:dyDescent="0.25">
      <c r="A1523" t="s">
        <v>3002</v>
      </c>
      <c r="B1523" s="25">
        <v>146</v>
      </c>
      <c r="C1523" s="16"/>
    </row>
    <row r="1524" spans="1:5" x14ac:dyDescent="0.25">
      <c r="A1524" t="s">
        <v>3003</v>
      </c>
      <c r="B1524" s="17">
        <v>0</v>
      </c>
      <c r="C1524" s="12"/>
    </row>
    <row r="1525" spans="1:5" x14ac:dyDescent="0.25">
      <c r="A1525" t="s">
        <v>3004</v>
      </c>
      <c r="B1525" s="13">
        <v>24</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7B2A35F-0CF8-41AA-8D36-B958F53AF1B3}"/>
</file>

<file path=customXml/itemProps2.xml><?xml version="1.0" encoding="utf-8"?>
<ds:datastoreItem xmlns:ds="http://schemas.openxmlformats.org/officeDocument/2006/customXml" ds:itemID="{C56A2814-E29B-4C8A-95BF-905DEFFE855F}"/>
</file>

<file path=customXml/itemProps3.xml><?xml version="1.0" encoding="utf-8"?>
<ds:datastoreItem xmlns:ds="http://schemas.openxmlformats.org/officeDocument/2006/customXml" ds:itemID="{4E26566A-12C2-461E-8100-908C5CC76F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2023-09-27T11:54:19Z</dcterms:created>
  <dcterms:modified xsi:type="dcterms:W3CDTF">2023-09-27T11:54:21Z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