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1232B7E-2CE6-400F-85A4-AA18A222AE32}" xr6:coauthVersionLast="47" xr6:coauthVersionMax="47" xr10:uidLastSave="{00000000-0000-0000-0000-000000000000}"/>
  <bookViews>
    <workbookView xWindow="28680" yWindow="-120" windowWidth="29040" windowHeight="15840" xr2:uid="{DA693F72-A2AD-47EE-AD82-CADDECFC10A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<sst xmlns="http://schemas.openxmlformats.org/spreadsheetml/2006/main" count="3037" uniqueCount="3020">
  <si>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</si>
  <si>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</si>
  <si>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</si>
  <si>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</si>
  <si>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</si>
  <si>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</si>
  <si>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</si>
  <si>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</si>
  <si>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</si>
  <si>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</si>
  <si>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</si>
  <si>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</si>
  <si>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</si>
  <si>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</si>
  <si>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</si>
  <si>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</si>
  <si>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</si>
  <si>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</si>
  <si>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</si>
  <si>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</si>
  <si>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</si>
  <si>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</si>
  <si>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</si>
  <si>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</si>
  <si>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</si>
  <si>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</si>
  <si>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</si>
  <si>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</si>
  <si>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</si>
  <si>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</si>
  <si>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</si>
  <si>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</si>
  <si>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</si>
  <si>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</si>
  <si>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</si>
  <si>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</si>
  <si>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</si>
  <si>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</si>
  <si>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</si>
  <si>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</si>
  <si>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</si>
  <si>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</si>
  <si>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</si>
  <si>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</si>
  <si>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</si>
  <si>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</si>
  <si>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</si>
  <si>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</si>
  <si>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</si>
  <si>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</si>
  <si>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</si>
  <si>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</si>
  <si>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</si>
  <si>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</si>
  <si>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</si>
  <si>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</si>
  <si>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</si>
  <si>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</si>
  <si>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</si>
  <si>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</si>
  <si>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</si>
  <si>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</si>
  <si>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</si>
  <si>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</si>
  <si>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</si>
  <si>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</si>
  <si>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</si>
  <si>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</si>
  <si>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</si>
  <si>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</si>
  <si>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</si>
  <si>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</si>
  <si>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</si>
  <si>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</si>
  <si>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</si>
  <si>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</si>
  <si>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</si>
  <si>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</si>
  <si>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</si>
  <si>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</si>
  <si>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</si>
  <si>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</si>
  <si>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</si>
  <si>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</si>
  <si>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</si>
  <si>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</si>
  <si>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</si>
  <si>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</si>
  <si>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</si>
  <si>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</si>
  <si>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</si>
  <si>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</si>
  <si>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</si>
  <si>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</si>
  <si>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</si>
  <si>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</si>
  <si>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</si>
  <si>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</si>
  <si>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</si>
  <si>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</si>
  <si>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</si>
  <si>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</si>
  <si>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</si>
  <si>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</si>
  <si>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</si>
  <si>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</si>
  <si>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</si>
  <si>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</si>
  <si>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</si>
  <si>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</si>
  <si>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</si>
  <si>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</si>
  <si>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</si>
  <si>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</si>
  <si>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</si>
  <si>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</si>
  <si>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</si>
  <si>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</si>
  <si>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</si>
  <si>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</si>
  <si>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</si>
  <si>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</si>
  <si>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</si>
  <si>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</si>
  <si>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</si>
  <si>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</si>
  <si>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</si>
  <si>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</si>
  <si>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</si>
  <si>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</si>
  <si>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</si>
  <si>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</si>
  <si>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</si>
  <si>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</si>
  <si>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</si>
  <si>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</si>
  <si>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</si>
  <si>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</si>
  <si>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</si>
  <si>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</si>
  <si>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</si>
  <si>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</si>
  <si>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</si>
  <si>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</si>
  <si>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</si>
  <si>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</si>
  <si>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</si>
  <si>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</si>
  <si>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</si>
  <si>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</si>
  <si>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</si>
  <si>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</si>
  <si>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</si>
  <si>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</si>
  <si>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</si>
  <si>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</si>
  <si>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</si>
  <si>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</si>
  <si>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</si>
  <si>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</si>
  <si>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</si>
  <si>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</si>
  <si>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</si>
  <si>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</si>
  <si>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</si>
  <si>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</si>
  <si>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</si>
  <si>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</si>
  <si>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</si>
  <si>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</si>
  <si>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</si>
  <si>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</si>
  <si>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</si>
  <si>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</si>
  <si>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</si>
  <si>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</si>
  <si>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</si>
  <si>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</si>
  <si>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</si>
  <si>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</si>
  <si>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</si>
  <si>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</si>
  <si>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</si>
  <si>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</si>
  <si>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</si>
  <si>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</si>
  <si>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</si>
  <si>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</si>
  <si>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</si>
  <si>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</si>
  <si>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</si>
  <si>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</si>
  <si>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</si>
  <si>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</si>
  <si>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</si>
  <si>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</si>
  <si>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</si>
  <si>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</si>
  <si>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</si>
  <si>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</si>
  <si>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</si>
  <si>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</si>
  <si>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</si>
  <si>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</si>
  <si>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</si>
  <si>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</si>
  <si>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</si>
  <si>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</si>
  <si>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</si>
  <si>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</si>
  <si>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</si>
  <si>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</si>
  <si>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</si>
  <si>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</si>
  <si>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</si>
  <si>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</si>
  <si>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</si>
  <si>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</si>
  <si>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</si>
  <si>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</si>
  <si>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</si>
  <si>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</si>
  <si>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</si>
  <si>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</si>
  <si>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</si>
  <si>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</si>
  <si>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</si>
  <si>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</si>
  <si>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</si>
  <si>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</si>
  <si>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</si>
  <si>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</si>
  <si>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</si>
  <si>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</si>
  <si>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</si>
  <si>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</si>
  <si>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</si>
  <si>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</si>
  <si>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</si>
  <si>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</si>
  <si>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</si>
  <si>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</si>
  <si>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</si>
  <si>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</si>
  <si>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</si>
  <si>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</si>
  <si>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</si>
  <si>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</si>
  <si>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</si>
  <si>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</si>
  <si>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</si>
  <si>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</si>
  <si>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</si>
  <si>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</si>
  <si>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</si>
  <si>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</si>
  <si>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</si>
  <si>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</si>
  <si>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</si>
  <si>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</si>
  <si>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</si>
  <si>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</si>
  <si>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</si>
  <si>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</si>
  <si>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</si>
  <si>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</si>
  <si>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</si>
  <si>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</si>
  <si>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</si>
  <si>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</si>
  <si>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</si>
  <si>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</si>
  <si>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</si>
  <si>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</si>
  <si>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</si>
  <si>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</si>
  <si>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</si>
  <si>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</si>
  <si>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</si>
  <si>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</si>
  <si>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</si>
  <si>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</si>
  <si>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</si>
  <si>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</si>
  <si>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</si>
  <si>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</si>
  <si>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</si>
  <si>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</si>
  <si>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</si>
  <si>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</si>
  <si>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</si>
  <si>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</si>
  <si>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</si>
  <si>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</si>
  <si>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</si>
  <si>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</si>
  <si>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</si>
  <si>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</si>
  <si>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</si>
  <si>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</si>
  <si>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</si>
  <si>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</si>
  <si>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</si>
  <si>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</si>
  <si>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</si>
  <si>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</si>
  <si>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</si>
  <si>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</si>
  <si>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</si>
  <si>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</si>
  <si>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</si>
  <si>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</si>
  <si>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</si>
  <si>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</si>
  <si>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</si>
  <si>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</si>
  <si>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</si>
  <si>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</si>
  <si>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</si>
  <si>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</si>
  <si>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</si>
  <si>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</si>
  <si>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</si>
  <si>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</si>
  <si>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</si>
  <si>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</si>
  <si>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</si>
  <si>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</si>
  <si>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</si>
  <si>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</si>
  <si>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</si>
  <si>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</si>
  <si>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</si>
  <si>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</si>
  <si>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</si>
  <si>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</si>
  <si>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</si>
  <si>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</si>
  <si>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</si>
  <si>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</si>
  <si>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</si>
  <si>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</si>
  <si>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</si>
  <si>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</si>
  <si>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</si>
  <si>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</si>
  <si>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</si>
  <si>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</si>
  <si>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</si>
  <si>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</si>
  <si>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</si>
  <si>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</si>
  <si>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</si>
  <si>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</si>
  <si>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</si>
  <si>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</si>
  <si>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</si>
  <si>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</si>
  <si>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</si>
  <si>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</si>
  <si>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</si>
  <si>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</si>
  <si>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</si>
  <si>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</si>
  <si>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</si>
  <si>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</si>
  <si>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</si>
  <si>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</si>
  <si>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</si>
  <si>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</si>
  <si>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</si>
  <si>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</si>
  <si>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</si>
  <si>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</si>
  <si>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</si>
  <si>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</si>
  <si>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</si>
  <si>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</si>
  <si>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</si>
  <si>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</si>
  <si>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</si>
  <si>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</si>
  <si>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</si>
  <si>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</si>
  <si>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</si>
  <si>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</si>
  <si>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</si>
  <si>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</si>
  <si>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</si>
  <si>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</si>
  <si>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</si>
  <si>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</si>
  <si>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</si>
  <si>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</si>
  <si>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</si>
  <si>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</si>
  <si>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</si>
  <si>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</si>
  <si>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</si>
  <si>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</si>
  <si>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</si>
  <si>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</si>
  <si>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</si>
  <si>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</si>
  <si>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</si>
  <si>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</si>
  <si>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</si>
  <si>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</si>
  <si>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</si>
  <si>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</si>
  <si>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</si>
  <si>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</si>
  <si>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</si>
  <si>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</si>
  <si>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</si>
  <si>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</si>
  <si>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</si>
  <si>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</si>
  <si>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</si>
  <si>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</si>
  <si>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</si>
  <si>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</si>
  <si>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</si>
  <si>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</si>
  <si>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</si>
  <si>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</si>
  <si>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</si>
  <si>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</si>
  <si>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</si>
  <si>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</si>
  <si>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</si>
  <si>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</si>
  <si>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</si>
  <si>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</si>
  <si>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</si>
  <si>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</si>
  <si>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</si>
  <si>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</si>
  <si>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</si>
  <si>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</si>
  <si>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</si>
  <si>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</si>
  <si>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</si>
  <si>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</si>
  <si>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</si>
  <si>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</si>
  <si>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</si>
  <si>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</si>
  <si>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</si>
  <si>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</si>
  <si>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</si>
  <si>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</si>
  <si>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</si>
  <si>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</si>
  <si>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</si>
  <si>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</si>
  <si>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</si>
  <si>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</si>
  <si>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</si>
  <si>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</si>
  <si>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</si>
  <si>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</si>
  <si>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</si>
  <si>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</si>
  <si>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</si>
  <si>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</si>
  <si>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</si>
  <si>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</si>
  <si>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</si>
  <si>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</si>
  <si>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</si>
  <si>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</si>
  <si>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</si>
  <si>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</si>
  <si>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</si>
  <si>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</si>
  <si>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</si>
  <si>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</si>
  <si>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</si>
  <si>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</si>
  <si>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</si>
  <si>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</si>
  <si>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</si>
  <si>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</si>
  <si>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</si>
  <si>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</si>
  <si>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</si>
  <si>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</si>
  <si>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</si>
  <si>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</si>
  <si>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</si>
  <si>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</si>
  <si>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</si>
  <si>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</si>
  <si>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</si>
  <si>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</si>
  <si>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</si>
  <si>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</si>
  <si>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</si>
  <si>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</si>
  <si>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</si>
  <si>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</si>
  <si>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</si>
  <si>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</si>
  <si>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</si>
  <si>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</si>
  <si>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</si>
  <si>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</si>
  <si>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</si>
  <si>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</si>
  <si>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</si>
  <si>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</si>
  <si>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</si>
  <si>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</si>
  <si>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</si>
  <si>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</si>
  <si>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</si>
  <si>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</si>
  <si>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</si>
  <si>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</si>
  <si>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</si>
  <si>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</si>
  <si>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</si>
  <si>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</si>
  <si>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</si>
  <si>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</si>
  <si>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</si>
  <si>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</si>
  <si>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</si>
  <si>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</si>
  <si>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</si>
  <si>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</si>
  <si>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</si>
  <si>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</si>
  <si>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</si>
  <si>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</si>
  <si>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</si>
  <si>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</si>
  <si>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</si>
  <si>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</si>
  <si>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</si>
  <si>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</si>
  <si>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</si>
  <si>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</si>
  <si>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</si>
  <si>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</si>
  <si>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</si>
  <si>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</si>
  <si>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</si>
  <si>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</si>
  <si>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</si>
  <si>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</si>
  <si>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</si>
  <si>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</si>
  <si>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</si>
  <si>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</si>
  <si>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</si>
  <si>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</si>
  <si>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</si>
  <si>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</si>
  <si>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</si>
  <si>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</si>
  <si>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</si>
  <si>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</si>
  <si>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</si>
  <si>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</si>
  <si>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</si>
  <si>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</si>
  <si>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</si>
  <si>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</si>
  <si>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</si>
  <si>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</si>
  <si>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</si>
  <si>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</si>
  <si>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</si>
  <si>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</si>
  <si>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</si>
  <si>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</si>
  <si>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</si>
  <si>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</si>
  <si>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</si>
  <si>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</si>
  <si>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</si>
  <si>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</si>
  <si>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</si>
  <si>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</si>
  <si>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</si>
  <si>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</si>
  <si>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</si>
  <si>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</si>
  <si>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</si>
  <si>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</si>
  <si>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</si>
  <si>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</si>
  <si>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</si>
  <si>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</si>
  <si>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</si>
  <si>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</si>
  <si>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</si>
  <si>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</si>
  <si>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</si>
  <si>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</si>
  <si>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</si>
  <si>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</si>
  <si>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</si>
  <si>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</si>
  <si>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</si>
  <si>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</si>
  <si>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</si>
  <si>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</si>
  <si>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</si>
  <si>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</si>
  <si>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</si>
  <si>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</si>
  <si>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</si>
  <si>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</si>
  <si>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</si>
  <si>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</si>
  <si>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</si>
  <si>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</si>
  <si>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</si>
  <si>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</si>
  <si>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</si>
  <si>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</si>
  <si>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</si>
  <si>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</si>
  <si>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</si>
  <si>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</si>
  <si>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</si>
  <si>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</si>
  <si>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</si>
  <si>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</si>
  <si>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</si>
  <si>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</si>
  <si>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</si>
  <si>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</si>
  <si>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</si>
  <si>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</si>
  <si>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</si>
  <si>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</si>
  <si>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</si>
  <si>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</si>
  <si>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</si>
  <si>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</si>
  <si>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</si>
  <si>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</si>
  <si>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</si>
  <si>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</si>
  <si>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</si>
  <si>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</si>
  <si>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</si>
  <si>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</si>
  <si>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</si>
  <si>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</si>
  <si>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</si>
  <si>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</si>
  <si>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</si>
  <si>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</si>
  <si>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</si>
  <si>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</si>
  <si>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</si>
  <si>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</si>
  <si>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</si>
  <si>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</si>
  <si>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</si>
  <si>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</si>
  <si>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</si>
  <si>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</si>
  <si>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</si>
  <si>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</si>
  <si>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</si>
  <si>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</si>
  <si>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</si>
  <si>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</si>
  <si>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</si>
  <si>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</si>
  <si>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</si>
  <si>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</si>
  <si>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</si>
  <si>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</si>
  <si>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</si>
  <si>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</si>
  <si>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</si>
  <si>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</si>
  <si>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</si>
  <si>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</si>
  <si>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</si>
  <si>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</si>
  <si>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</si>
  <si>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</si>
  <si>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</si>
  <si>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</si>
  <si>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</si>
  <si>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</si>
  <si>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</si>
  <si>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</si>
  <si>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</si>
  <si>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</si>
  <si>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</si>
  <si>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</si>
  <si>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</si>
  <si>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</si>
  <si>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</si>
  <si>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</si>
  <si>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</si>
  <si>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</si>
  <si>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</si>
  <si>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</si>
  <si>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</si>
  <si>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</si>
  <si>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</si>
  <si>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</si>
  <si>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</si>
  <si>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</si>
  <si>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</si>
  <si>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</si>
  <si>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</si>
  <si>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</si>
  <si>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</si>
  <si>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</si>
  <si>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</si>
  <si>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</si>
  <si>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</si>
  <si>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</si>
  <si>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</si>
  <si>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</si>
  <si>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</si>
  <si>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</si>
  <si>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</si>
  <si>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</si>
  <si>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</si>
  <si>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</si>
  <si>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</si>
  <si>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</si>
  <si>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</si>
  <si>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</si>
  <si>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</si>
  <si>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</si>
  <si>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</si>
  <si>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</si>
  <si>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</si>
  <si>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</si>
  <si>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</si>
  <si>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</si>
  <si>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</si>
  <si>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</si>
  <si>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</si>
  <si>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</si>
  <si>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</si>
  <si>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</si>
  <si>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</si>
  <si>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</si>
  <si>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</si>
  <si>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</si>
  <si>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</si>
  <si>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</si>
  <si>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</si>
  <si>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</si>
  <si>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</si>
  <si>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</si>
  <si>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</si>
  <si>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</si>
  <si>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</si>
  <si>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</si>
  <si>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</si>
  <si>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</si>
  <si>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</si>
  <si>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</si>
  <si>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</si>
  <si>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</si>
  <si>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</si>
  <si>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</si>
  <si>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</si>
  <si>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</si>
  <si>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</si>
  <si>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</si>
  <si>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</si>
  <si>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</si>
  <si>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</si>
  <si>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</si>
  <si>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</si>
  <si>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</si>
  <si>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</si>
  <si>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</si>
  <si>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</si>
  <si>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</si>
  <si>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</si>
  <si>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</si>
  <si>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</si>
  <si>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</si>
  <si>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</si>
  <si>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</si>
  <si>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</si>
  <si>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</si>
  <si>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</si>
  <si>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</si>
  <si>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</si>
  <si>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</si>
  <si>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</si>
  <si>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</si>
  <si>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</si>
  <si>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</si>
  <si>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</si>
  <si>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</si>
  <si>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</si>
  <si>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</si>
  <si>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</si>
  <si>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</si>
  <si>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</si>
  <si>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</si>
  <si>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</si>
  <si>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</si>
  <si>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</si>
  <si>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</si>
  <si>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</si>
  <si>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</si>
  <si>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</si>
  <si>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</si>
  <si>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</si>
  <si>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</si>
  <si>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</si>
  <si>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</si>
  <si>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</si>
  <si>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</si>
  <si>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</si>
  <si>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</si>
  <si>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</si>
  <si>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</si>
  <si>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</si>
  <si>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</si>
  <si>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</si>
  <si>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</si>
  <si>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</si>
  <si>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</si>
  <si>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</si>
  <si>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</si>
  <si>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</si>
  <si>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</si>
  <si>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</si>
  <si>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</si>
  <si>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</si>
  <si>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</si>
  <si>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</si>
  <si>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</si>
  <si>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</si>
  <si>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</si>
  <si>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</si>
  <si>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</si>
  <si>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</si>
  <si>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</si>
  <si>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</si>
  <si>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</si>
  <si>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</si>
  <si>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</si>
  <si>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</si>
  <si>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</si>
  <si>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</si>
  <si>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</si>
  <si>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</si>
  <si>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</si>
  <si>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</si>
  <si>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</si>
  <si>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</si>
  <si>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</si>
  <si>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</si>
  <si>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</si>
  <si>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</si>
  <si>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</si>
  <si>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</si>
  <si>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</si>
  <si>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</si>
  <si>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</si>
  <si>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</si>
  <si>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</si>
  <si>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</si>
  <si>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</si>
  <si>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</si>
  <si>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</si>
  <si>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</si>
  <si>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</si>
  <si>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</si>
  <si>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</si>
  <si>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</si>
  <si>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</si>
  <si>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</si>
  <si>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</si>
  <si>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</si>
  <si>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</si>
  <si>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</si>
  <si>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</si>
  <si>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</si>
  <si>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</si>
  <si>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</si>
  <si>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</si>
  <si>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</si>
  <si>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</si>
  <si>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</si>
  <si>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</si>
  <si>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</si>
  <si>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</si>
  <si>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</si>
  <si>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</si>
  <si>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</si>
  <si>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</si>
  <si>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</si>
  <si>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</si>
  <si>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</si>
  <si>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</si>
  <si>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</si>
  <si>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</si>
  <si>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</si>
  <si>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</si>
  <si>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</si>
  <si>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</si>
  <si>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</si>
  <si>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</si>
  <si>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</si>
  <si>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</si>
  <si>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</si>
  <si>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</si>
  <si>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</si>
  <si>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</si>
  <si>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</si>
  <si>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</si>
  <si>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</si>
  <si>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</si>
  <si>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</si>
  <si>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</si>
  <si>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</si>
  <si>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</si>
  <si>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</si>
  <si>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</si>
  <si>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</si>
  <si>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</si>
  <si>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</si>
  <si>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</si>
  <si>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</si>
  <si>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</si>
  <si>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</si>
  <si>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</si>
  <si>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</si>
  <si>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</si>
  <si>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</si>
  <si>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</si>
  <si>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</si>
  <si>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</si>
  <si>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</si>
  <si>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</si>
  <si>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</si>
  <si>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</si>
  <si>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</si>
  <si>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</si>
  <si>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</si>
  <si>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</si>
  <si>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</si>
  <si>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</si>
  <si>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</si>
  <si>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</si>
  <si>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</si>
  <si>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</si>
  <si>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</si>
  <si>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</si>
  <si>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</si>
  <si>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</si>
  <si>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</si>
  <si>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</si>
  <si>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</si>
  <si>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</si>
  <si>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</si>
  <si>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</si>
  <si>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</si>
  <si>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</si>
  <si>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</si>
  <si>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</si>
  <si>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</si>
  <si>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</si>
  <si>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</si>
  <si>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</si>
  <si>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</si>
  <si>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</si>
  <si>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</si>
  <si>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</si>
  <si>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</si>
  <si>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</si>
  <si>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</si>
  <si>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</si>
  <si>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</si>
  <si>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</si>
  <si>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</si>
  <si>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</si>
  <si>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</si>
  <si>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</si>
  <si>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</si>
  <si>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</si>
  <si>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</si>
  <si>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</si>
  <si>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</si>
  <si>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</si>
  <si>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</si>
  <si>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</si>
  <si>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</si>
  <si>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</si>
  <si>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</si>
  <si>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</si>
  <si>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</si>
  <si>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</si>
  <si>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</si>
  <si>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</si>
  <si>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</si>
  <si>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</si>
  <si>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</si>
  <si>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</si>
  <si>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</si>
  <si>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</si>
  <si>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</si>
  <si>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</si>
  <si>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</si>
  <si>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</si>
  <si>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</si>
  <si>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</si>
  <si>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</si>
  <si>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</si>
  <si>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</si>
  <si>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</si>
  <si>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</si>
  <si>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</si>
  <si>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</si>
  <si>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</si>
  <si>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</si>
  <si>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</si>
  <si>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</si>
  <si>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</si>
  <si>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</si>
  <si>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</si>
  <si>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</si>
  <si>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</si>
  <si>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</si>
  <si>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</si>
  <si>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</si>
  <si>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</si>
  <si>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</si>
  <si>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</si>
  <si>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</si>
  <si>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</si>
  <si>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</si>
  <si>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</si>
  <si>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</si>
  <si>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</si>
  <si>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</si>
  <si>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</si>
  <si>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</si>
  <si>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</si>
  <si>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</si>
  <si>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</si>
  <si>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</si>
  <si>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</si>
  <si>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</si>
  <si>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</si>
  <si>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</si>
  <si>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</si>
  <si>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</si>
  <si>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</si>
  <si>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</si>
  <si>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</si>
  <si>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</si>
  <si>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</si>
  <si>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</si>
  <si>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</si>
  <si>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</si>
  <si>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</si>
  <si>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</si>
  <si>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</si>
  <si>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</si>
  <si>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</si>
  <si>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</si>
  <si>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</si>
  <si>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</si>
  <si>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</si>
  <si>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</si>
  <si>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</si>
  <si>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</si>
  <si>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</si>
  <si>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</si>
  <si>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</si>
  <si>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</si>
  <si>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</si>
  <si>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</si>
  <si>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</si>
  <si>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</si>
  <si>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</si>
  <si>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</si>
  <si>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</si>
  <si>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</si>
  <si>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</si>
  <si>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</si>
  <si>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</si>
  <si>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</si>
  <si>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</si>
  <si>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</si>
  <si>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</si>
  <si>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</si>
  <si>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</si>
  <si>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</si>
  <si>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</si>
  <si>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</si>
  <si>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</si>
  <si>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</si>
  <si>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</si>
  <si>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</si>
  <si>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</si>
  <si>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</si>
  <si>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</si>
  <si>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</si>
  <si>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</si>
  <si>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</si>
  <si>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</si>
  <si>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</si>
  <si>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</si>
  <si>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</si>
  <si>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</si>
  <si>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</si>
  <si>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</si>
  <si>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</si>
  <si>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</si>
  <si>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</si>
  <si>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</si>
  <si>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</si>
  <si>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</si>
  <si>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</si>
  <si>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</si>
  <si>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</si>
  <si>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</si>
  <si>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</si>
  <si>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</si>
  <si>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</si>
  <si>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</si>
  <si>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</si>
  <si>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</si>
  <si>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</si>
  <si>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</si>
  <si>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</si>
  <si>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</si>
  <si>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</si>
  <si>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</si>
  <si>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</si>
  <si>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</si>
  <si>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</si>
  <si>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</si>
  <si>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</si>
  <si>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</si>
  <si>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</si>
  <si>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</si>
  <si>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</si>
  <si>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</si>
  <si>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</si>
  <si>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</si>
  <si>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</si>
  <si>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</si>
  <si>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</si>
  <si>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</si>
  <si>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</si>
  <si>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</si>
  <si>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</si>
  <si>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</si>
  <si>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</si>
  <si>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</si>
  <si>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</si>
  <si>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</si>
  <si>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</si>
  <si>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</si>
  <si>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</si>
  <si>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</si>
  <si>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</si>
  <si>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</si>
  <si>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</si>
  <si>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</si>
  <si>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</si>
  <si>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</si>
  <si>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</si>
  <si>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</si>
  <si>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</si>
  <si>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</si>
  <si>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</si>
  <si>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</si>
  <si>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</si>
  <si>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</si>
  <si>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</si>
  <si>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</si>
  <si>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</si>
  <si>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</si>
  <si>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</si>
  <si>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</si>
  <si>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</si>
  <si>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</si>
  <si>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</si>
  <si>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</si>
  <si>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</si>
  <si>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</si>
  <si>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</si>
  <si>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</si>
  <si>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</si>
  <si>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</si>
  <si>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</si>
  <si>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</si>
  <si>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</si>
  <si>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</si>
  <si>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</si>
  <si>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</si>
  <si>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</si>
  <si>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</si>
  <si>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</si>
  <si>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</si>
  <si>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</si>
  <si>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</si>
  <si>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</si>
  <si>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</si>
  <si>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</si>
  <si>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</si>
  <si>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</si>
  <si>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</si>
  <si>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</si>
  <si>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</si>
  <si>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</si>
  <si>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</si>
  <si>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</si>
  <si>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</si>
  <si>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</si>
  <si>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</si>
  <si>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</si>
  <si>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</si>
  <si>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</si>
  <si>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</si>
  <si>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</si>
  <si>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</si>
  <si>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</si>
  <si>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</si>
  <si>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</si>
  <si>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</si>
  <si>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</si>
  <si>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</si>
  <si>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</si>
  <si>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</si>
  <si>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</si>
  <si>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</si>
  <si>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</si>
  <si>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</si>
  <si>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</si>
  <si>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</si>
  <si>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</si>
  <si>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</si>
  <si>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</si>
  <si>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</si>
  <si>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</si>
  <si>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</si>
  <si>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</si>
  <si>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</si>
  <si>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</si>
  <si>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</si>
  <si>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</si>
  <si>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</si>
  <si>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</si>
  <si>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</si>
  <si>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</si>
  <si>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</si>
  <si>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</si>
  <si>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</si>
  <si>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</si>
  <si>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</si>
  <si>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</si>
  <si>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</si>
  <si>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</si>
  <si>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</si>
  <si>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</si>
  <si>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</si>
  <si>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</si>
  <si>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</si>
  <si>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</si>
  <si>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</si>
  <si>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</si>
  <si>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</si>
  <si>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</si>
  <si>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</si>
  <si>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</si>
  <si>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</si>
  <si>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</si>
  <si>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</si>
  <si>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</si>
  <si>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</si>
  <si>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</si>
  <si>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</si>
  <si>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</si>
  <si>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</si>
  <si>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</si>
  <si>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</si>
  <si>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</si>
  <si>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</si>
  <si>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</si>
  <si>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</si>
  <si>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</si>
  <si>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</si>
  <si>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</si>
  <si>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</si>
  <si>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</si>
  <si>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</si>
  <si>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</si>
  <si>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</si>
  <si>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</si>
  <si>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</si>
  <si>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</si>
  <si>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</si>
  <si>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</si>
  <si>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</si>
  <si>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</si>
  <si>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</si>
  <si>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</si>
  <si>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</si>
  <si>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</si>
  <si>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</si>
  <si>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</si>
  <si>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</si>
  <si>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</si>
  <si>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</si>
  <si>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</si>
  <si>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</si>
  <si>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</si>
  <si>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</si>
  <si>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</si>
  <si>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</si>
  <si>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</si>
  <si>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</si>
  <si>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</si>
  <si>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</si>
  <si>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</si>
  <si>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</si>
  <si>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</si>
  <si>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</si>
  <si>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</si>
  <si>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</si>
  <si>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</si>
  <si>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</si>
  <si>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</si>
  <si>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</si>
  <si>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</si>
  <si>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</si>
  <si>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</si>
  <si>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</si>
  <si>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</si>
  <si>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</si>
  <si>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</si>
  <si>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</si>
  <si>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</si>
  <si>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</si>
  <si>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</si>
  <si>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</si>
  <si>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</si>
  <si>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</si>
  <si>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</si>
  <si>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</si>
  <si>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</si>
  <si>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</si>
  <si>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</si>
  <si>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</si>
  <si>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</si>
  <si>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</si>
  <si>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</si>
  <si>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</si>
  <si>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</si>
  <si>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</si>
  <si>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</si>
  <si>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</si>
  <si>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</si>
  <si>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</si>
  <si>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</si>
  <si>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</si>
  <si>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</si>
  <si>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</si>
  <si>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</si>
  <si>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</si>
  <si>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</si>
  <si>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</si>
  <si>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</si>
  <si>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</si>
  <si>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</si>
  <si>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</si>
  <si>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</si>
  <si>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</si>
  <si>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</si>
  <si>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</si>
  <si>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</si>
  <si>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</si>
  <si>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</si>
  <si>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</si>
  <si>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</si>
  <si>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</si>
  <si>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</si>
  <si>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</si>
  <si>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</si>
  <si>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</si>
  <si>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</si>
  <si>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</si>
  <si>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</si>
  <si>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</si>
  <si>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</si>
  <si>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</si>
  <si>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</si>
  <si>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</si>
  <si>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</si>
  <si>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</si>
  <si>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</si>
  <si>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</si>
  <si>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</si>
  <si>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</si>
  <si>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</si>
  <si>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</si>
  <si>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</si>
  <si>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</si>
  <si>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</si>
  <si>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</si>
  <si>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</si>
  <si>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</si>
  <si>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</si>
  <si>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</si>
  <si>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</si>
  <si>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</si>
  <si>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</si>
  <si>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</si>
  <si>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</si>
  <si>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</si>
  <si>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</si>
  <si>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</si>
  <si>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</si>
  <si>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</si>
  <si>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</si>
  <si>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</si>
  <si>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</si>
  <si>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</si>
  <si>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</si>
  <si>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</si>
  <si>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</si>
  <si>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</si>
  <si>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</si>
  <si>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</si>
  <si>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</si>
  <si>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</si>
  <si>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</si>
  <si>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</si>
  <si>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</si>
  <si>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</si>
  <si>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</si>
  <si>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</si>
  <si>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</si>
  <si>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</si>
  <si>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</si>
  <si>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</si>
  <si>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</si>
  <si>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</si>
  <si>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</si>
  <si>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</si>
  <si>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</si>
  <si>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</si>
  <si>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</si>
  <si>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</si>
  <si>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</si>
  <si>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</si>
  <si>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</si>
  <si>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</si>
  <si>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</si>
  <si>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</si>
  <si>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</si>
  <si>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</si>
  <si>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</si>
  <si>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</si>
  <si>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</si>
  <si>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</si>
  <si>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</si>
  <si>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</si>
  <si>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</si>
  <si>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</si>
  <si>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</si>
  <si>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</si>
  <si>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</si>
  <si>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</si>
  <si>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</si>
  <si>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</si>
  <si>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</si>
  <si>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</si>
  <si>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</si>
  <si>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</si>
  <si>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</si>
  <si>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</si>
  <si>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</si>
  <si>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</si>
  <si>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</si>
  <si>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</si>
  <si>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</si>
  <si>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</si>
  <si>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</si>
  <si>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</si>
  <si>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</si>
  <si>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</si>
  <si>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</si>
  <si>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</si>
  <si>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</si>
  <si>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</si>
  <si>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</si>
  <si>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</si>
  <si>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</si>
  <si>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</si>
  <si>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</si>
  <si>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</si>
  <si>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</si>
  <si>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</si>
  <si>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</si>
  <si>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</si>
  <si>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</si>
  <si>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</si>
  <si>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</si>
  <si>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</si>
  <si>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</si>
  <si>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</si>
  <si>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</si>
  <si>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</si>
  <si>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</si>
  <si>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</si>
  <si>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</si>
  <si>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</si>
  <si>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</si>
  <si>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</si>
  <si>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</si>
  <si>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</si>
  <si>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</si>
  <si>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</si>
  <si>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</si>
  <si>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</si>
  <si>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</si>
  <si>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</si>
  <si>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</si>
  <si>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</si>
  <si>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</si>
  <si>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</si>
  <si>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</si>
  <si>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</si>
  <si>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</si>
  <si>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</si>
  <si>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</si>
  <si>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</si>
  <si>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</si>
  <si>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</si>
  <si>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</si>
  <si>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</si>
  <si>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</si>
  <si>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</si>
  <si>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</si>
  <si>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</si>
  <si>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</si>
  <si>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</si>
  <si>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</si>
  <si>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</si>
  <si>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</si>
  <si>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</si>
  <si>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</si>
  <si>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</si>
  <si>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</si>
  <si>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</si>
  <si>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</si>
  <si>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</si>
  <si>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</si>
  <si>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</si>
  <si>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</si>
  <si>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</si>
  <si>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</si>
  <si>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</si>
  <si>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</si>
  <si>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</si>
  <si>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</si>
  <si>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</si>
  <si>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</si>
  <si>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</si>
  <si>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</si>
  <si>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</si>
  <si>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</si>
  <si>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</si>
  <si>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</si>
  <si>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</si>
  <si>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</si>
  <si>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</si>
  <si>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</si>
  <si>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</si>
  <si>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</si>
  <si>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</si>
  <si>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</si>
  <si>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</si>
  <si>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</si>
  <si>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</si>
  <si>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</si>
  <si>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</si>
  <si>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</si>
  <si>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</si>
  <si>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</si>
  <si>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</si>
  <si>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</si>
  <si>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</si>
  <si>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</si>
  <si>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</si>
  <si>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</si>
  <si>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</si>
  <si>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</si>
  <si>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</si>
  <si>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</si>
  <si>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</si>
  <si>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</si>
  <si>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</si>
  <si>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</si>
  <si>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</si>
  <si>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</si>
  <si>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</si>
  <si>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</si>
  <si>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</si>
  <si>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</si>
  <si>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</si>
  <si>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</si>
  <si>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</si>
  <si>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</si>
  <si>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</si>
  <si>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</si>
  <si>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</si>
  <si>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</si>
  <si>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</si>
  <si>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</si>
  <si>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</si>
  <si>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</si>
  <si>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</si>
  <si>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</si>
  <si>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</si>
  <si>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</si>
  <si>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</si>
  <si>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</si>
  <si>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</si>
  <si>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</si>
  <si>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</si>
  <si>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</si>
  <si>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</si>
  <si>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</si>
  <si>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</si>
  <si>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</si>
  <si>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</si>
  <si>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</si>
  <si>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</si>
  <si>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</si>
  <si>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</si>
  <si>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</si>
  <si>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</si>
  <si>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</si>
  <si>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</si>
  <si>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</si>
  <si>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</si>
  <si>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</si>
  <si>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</si>
  <si>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</si>
  <si>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</si>
  <si>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</si>
  <si>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</si>
  <si>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</si>
  <si>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</si>
  <si>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</si>
  <si>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</si>
  <si>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</si>
  <si>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</si>
  <si>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</si>
  <si>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</si>
  <si>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</si>
  <si>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</si>
  <si>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</si>
  <si>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</si>
  <si>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</si>
  <si>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</si>
  <si>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</si>
  <si>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</si>
  <si>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</si>
  <si>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</si>
  <si>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</si>
  <si>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</si>
  <si>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</si>
  <si>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</si>
  <si>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</si>
  <si>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</si>
  <si>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</si>
  <si>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</si>
  <si>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</si>
  <si>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</si>
  <si>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</si>
  <si>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</si>
  <si>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</si>
  <si>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</si>
  <si>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</si>
  <si>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</si>
  <si>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</si>
  <si>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</si>
  <si>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</si>
  <si>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</si>
  <si>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</si>
  <si>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</si>
  <si>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</si>
  <si>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</si>
  <si>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</si>
  <si>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</si>
  <si>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</si>
  <si>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</si>
  <si>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</si>
  <si>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</si>
  <si>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</si>
  <si>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</si>
  <si>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</si>
  <si>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</si>
  <si>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</si>
  <si>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</si>
  <si>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</si>
  <si>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</si>
  <si>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</si>
  <si>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</si>
  <si>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</si>
  <si>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</si>
  <si>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</si>
  <si>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</si>
  <si>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</si>
  <si>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</si>
  <si>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</si>
  <si>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</si>
  <si>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</si>
  <si>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</si>
  <si>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</si>
  <si>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</si>
  <si>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</si>
  <si>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</si>
  <si>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</si>
  <si>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</si>
  <si>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</si>
  <si>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</si>
  <si>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</si>
  <si>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</si>
  <si>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</si>
  <si>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</si>
  <si>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</si>
  <si>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</si>
  <si>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</si>
  <si>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</si>
  <si>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</si>
  <si>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</si>
  <si>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</si>
  <si>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</si>
  <si>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</si>
  <si>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</si>
  <si>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</si>
  <si>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</si>
  <si>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</si>
  <si>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</si>
  <si>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</si>
  <si>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</si>
  <si>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</si>
  <si>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</si>
  <si>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</si>
  <si>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</si>
  <si>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</si>
  <si>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</si>
  <si>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</si>
  <si>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</si>
  <si>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</si>
  <si>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</si>
  <si>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</si>
  <si>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</si>
  <si>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</si>
  <si>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</si>
  <si>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</si>
  <si>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</si>
  <si>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</si>
  <si>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</si>
  <si>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</si>
  <si>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</si>
  <si>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</si>
  <si>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</si>
  <si>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</si>
  <si>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</si>
  <si>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</si>
  <si>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</si>
  <si>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</si>
  <si>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</si>
  <si>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</si>
  <si>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</si>
  <si>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</si>
  <si>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</si>
  <si>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</si>
  <si>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</si>
  <si>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</si>
  <si>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</si>
  <si>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</si>
  <si>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</si>
  <si>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</si>
  <si>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</si>
  <si>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</si>
  <si>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</si>
  <si>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</si>
  <si>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</si>
  <si>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</si>
  <si>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</si>
  <si>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</si>
  <si>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</si>
  <si>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</si>
  <si>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</si>
  <si>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</si>
  <si>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</si>
  <si>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</si>
  <si>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</si>
  <si>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</si>
  <si>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</si>
  <si>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</si>
  <si>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</si>
  <si>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</si>
  <si>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</si>
  <si>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</si>
  <si>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</si>
  <si>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</si>
  <si>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</si>
  <si>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</si>
  <si>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</si>
  <si>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</si>
  <si>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</si>
  <si>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</si>
  <si>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</si>
  <si>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</si>
  <si>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</si>
  <si>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</si>
  <si>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</si>
  <si>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</si>
  <si>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</si>
  <si>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</si>
  <si>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</si>
  <si>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</si>
  <si>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</si>
  <si>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</si>
  <si>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</si>
  <si>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</si>
  <si>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</si>
  <si>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</si>
  <si>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</si>
  <si>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</si>
  <si>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</si>
  <si>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</si>
  <si>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</si>
  <si>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</si>
  <si>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</si>
  <si>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</si>
  <si>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</si>
  <si>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</si>
  <si>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</si>
  <si>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</si>
  <si>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</si>
  <si>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</si>
  <si>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</si>
  <si>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</si>
  <si>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</si>
  <si>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</si>
  <si>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</si>
  <si>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</si>
  <si>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</si>
  <si>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</si>
  <si>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</si>
  <si>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</si>
  <si>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</si>
  <si>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</si>
  <si>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</si>
  <si>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</si>
  <si>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</si>
  <si>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</si>
  <si>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</si>
  <si>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</si>
  <si>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</si>
  <si>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</si>
  <si>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</si>
  <si>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</si>
  <si>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</si>
  <si>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</si>
  <si>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</si>
  <si>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</si>
  <si>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</si>
  <si>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</si>
  <si>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</si>
  <si>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</si>
  <si>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</si>
  <si>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</si>
  <si>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</si>
  <si>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</si>
  <si>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</si>
  <si>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</si>
  <si>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</si>
  <si>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</si>
  <si>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</si>
  <si>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</si>
  <si>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</si>
  <si>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</si>
  <si>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</si>
  <si>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</si>
  <si>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</si>
  <si>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</si>
  <si>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</si>
  <si>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</si>
  <si>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</si>
  <si>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</si>
  <si>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</si>
  <si>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</si>
  <si>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</si>
  <si>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</si>
  <si>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</si>
  <si>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</si>
  <si>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</si>
  <si>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</si>
  <si>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</si>
  <si>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</si>
  <si>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</si>
  <si>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</si>
  <si>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</si>
  <si>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</si>
  <si>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</si>
  <si>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</si>
  <si>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</si>
  <si>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</si>
  <si>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</si>
  <si>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</si>
  <si>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</si>
  <si>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</si>
  <si>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</si>
  <si>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</si>
  <si>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</si>
  <si>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</si>
  <si>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</si>
  <si>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</si>
  <si>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</si>
  <si>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</si>
  <si>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</si>
  <si>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</si>
  <si>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</si>
  <si>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</si>
  <si>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</si>
  <si>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</si>
  <si>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</si>
  <si>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</si>
  <si>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</si>
  <si>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</si>
  <si>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</si>
  <si>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</si>
  <si>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</si>
  <si>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</si>
  <si>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</si>
  <si>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</si>
  <si>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</si>
  <si>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</si>
  <si>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</si>
  <si>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</si>
  <si>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</si>
  <si>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</si>
  <si>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</si>
  <si>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</si>
  <si>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</si>
  <si>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</si>
  <si>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</si>
  <si>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</si>
  <si>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</si>
  <si>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</si>
  <si>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</si>
  <si>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</si>
  <si>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</si>
  <si>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</si>
  <si>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</si>
  <si>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</si>
  <si>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</si>
  <si>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</si>
  <si>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</si>
  <si>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</si>
  <si>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</si>
  <si>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</si>
  <si>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</si>
  <si>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</si>
  <si>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</si>
  <si>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</si>
  <si>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</si>
  <si>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</si>
  <si>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</si>
  <si>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</si>
  <si>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</si>
  <si>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</si>
  <si>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</si>
  <si>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</si>
  <si>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</si>
  <si>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</si>
  <si>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</si>
  <si>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</si>
  <si>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</si>
  <si>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</si>
  <si>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</si>
  <si>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</si>
  <si>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</si>
  <si>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</si>
  <si>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</si>
  <si>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</si>
  <si>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</si>
  <si>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</si>
  <si>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</si>
  <si>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</si>
  <si>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</si>
  <si>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</si>
  <si>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</si>
  <si>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</si>
  <si>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</si>
  <si>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</si>
  <si>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</si>
  <si>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</si>
  <si>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</si>
  <si>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</si>
  <si>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</si>
  <si>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</si>
  <si>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</si>
  <si>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</si>
  <si>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</si>
  <si>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</si>
  <si>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</si>
  <si>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</si>
  <si>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</si>
  <si>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</si>
  <si>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</si>
  <si>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</si>
  <si>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</si>
  <si>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</si>
  <si>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</si>
  <si>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</si>
  <si>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</si>
  <si>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</si>
  <si>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</si>
  <si>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</si>
  <si>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</si>
  <si>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</si>
  <si>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</si>
  <si>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</si>
  <si>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</si>
  <si>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</si>
  <si>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</si>
  <si>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</si>
  <si>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</si>
  <si>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</si>
  <si>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</si>
  <si>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</si>
  <si>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</si>
  <si>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</si>
  <si>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</si>
  <si>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</si>
  <si>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</si>
  <si>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</si>
  <si>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</si>
  <si>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</si>
  <si>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</si>
  <si>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</si>
  <si>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</si>
  <si>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</si>
  <si>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</si>
  <si>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</si>
  <si>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</si>
  <si>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</si>
  <si>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</si>
  <si>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</si>
  <si>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</si>
  <si>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</si>
  <si>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</si>
  <si>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</si>
  <si>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</si>
  <si>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</si>
  <si>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</si>
  <si>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</si>
  <si>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</si>
  <si>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</si>
  <si>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</si>
  <si>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</si>
  <si>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</si>
  <si>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</si>
  <si>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</si>
  <si>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</si>
  <si>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</si>
  <si>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</si>
  <si>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</si>
  <si>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</si>
  <si>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</si>
  <si>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</si>
  <si>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</si>
  <si>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</si>
  <si>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</si>
  <si>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</si>
  <si>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</si>
  <si>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</si>
  <si>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</si>
  <si>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</si>
  <si>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</si>
  <si>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</si>
  <si>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</si>
  <si>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</si>
  <si>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</si>
  <si>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</si>
  <si>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</si>
  <si>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</si>
  <si>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</si>
  <si>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</si>
  <si>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</si>
  <si>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</si>
  <si>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</si>
  <si>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</si>
  <si>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</si>
  <si>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</si>
  <si>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</si>
  <si>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</si>
  <si>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</si>
  <si>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</si>
  <si>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</si>
  <si>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</si>
  <si>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</si>
  <si>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</si>
  <si>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</si>
  <si>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</si>
  <si>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</si>
  <si>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</si>
  <si>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</si>
  <si>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</si>
  <si>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</si>
  <si>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</si>
  <si>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</si>
  <si>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</si>
  <si>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</si>
  <si>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</si>
  <si>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</si>
  <si>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</si>
  <si>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</si>
  <si>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</si>
  <si>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</si>
  <si>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</si>
  <si>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</si>
  <si>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</si>
  <si>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</si>
  <si>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</si>
  <si>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</si>
  <si>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</si>
  <si>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</si>
  <si>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</si>
  <si>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</si>
  <si>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</si>
  <si>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</si>
  <si>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</si>
  <si>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</si>
  <si>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</si>
  <si>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</si>
  <si>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</si>
  <si>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</si>
  <si>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</si>
  <si>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</si>
  <si>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</si>
  <si>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</si>
  <si>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</si>
  <si>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</si>
  <si>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</si>
  <si>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</si>
  <si>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</si>
  <si>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</si>
  <si>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</si>
  <si>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</si>
  <si>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</si>
  <si>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</si>
  <si>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</si>
  <si>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</si>
  <si>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</si>
  <si>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</si>
  <si>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</si>
  <si>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</si>
  <si>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</si>
  <si>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</si>
  <si>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</si>
  <si>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</si>
  <si>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</si>
  <si>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</si>
  <si>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</si>
  <si>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</si>
  <si>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</si>
  <si>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</si>
  <si>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</si>
  <si>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</si>
  <si>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</si>
  <si>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</si>
  <si>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</si>
  <si>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</si>
  <si>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</si>
  <si>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</si>
  <si>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</si>
  <si>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</si>
  <si>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</si>
  <si>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</si>
  <si>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</si>
  <si>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</si>
  <si>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</si>
  <si>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</si>
  <si>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</si>
  <si>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</si>
  <si>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</si>
  <si>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</si>
  <si>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</si>
  <si>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</si>
  <si>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</si>
  <si>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</si>
  <si>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</si>
  <si>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</si>
  <si>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</si>
  <si>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</si>
  <si>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</si>
  <si>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</si>
  <si>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</si>
  <si>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</si>
  <si>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</si>
  <si>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</si>
  <si>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</si>
  <si>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</si>
  <si>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</si>
  <si>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</si>
  <si>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</si>
  <si>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</si>
  <si>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</si>
  <si>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</si>
  <si>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</si>
  <si>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</si>
  <si>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</si>
  <si>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</si>
  <si>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</si>
  <si>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</si>
  <si>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</si>
  <si>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</si>
  <si>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</si>
  <si>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</si>
  <si>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</si>
  <si>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</si>
  <si>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</si>
  <si>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</si>
  <si>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</si>
  <si>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</si>
  <si>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</si>
  <si>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</si>
  <si>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</si>
  <si>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</si>
  <si>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</si>
  <si>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</si>
  <si>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</si>
  <si>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</si>
  <si>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</si>
  <si>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</si>
  <si>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</si>
  <si>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</si>
  <si>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</si>
  <si>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</si>
  <si>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</si>
  <si>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</si>
  <si>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</si>
  <si>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</si>
  <si>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</si>
  <si>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</si>
  <si>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</si>
  <si>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</si>
  <si>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</si>
  <si>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</si>
  <si>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</si>
  <si>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</si>
  <si>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</si>
  <si>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</si>
  <si>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</si>
  <si>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</si>
  <si>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</si>
  <si>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</si>
  <si>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</si>
  <si>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</si>
  <si>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</si>
  <si>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</si>
  <si>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</si>
  <si>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</si>
  <si>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</si>
  <si>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</si>
  <si>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</si>
  <si>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</si>
  <si>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</si>
  <si>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</si>
  <si>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</si>
  <si>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</si>
  <si>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</si>
  <si>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</si>
  <si>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</si>
  <si>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</si>
  <si>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</si>
  <si>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</si>
  <si>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</si>
  <si>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</si>
  <si>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</si>
  <si>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</si>
  <si>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</si>
  <si>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</si>
  <si>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</si>
  <si>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</si>
  <si>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</si>
  <si>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</si>
  <si>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</si>
  <si>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</si>
  <si>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</si>
  <si>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</si>
  <si>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</si>
  <si>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</si>
  <si>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</si>
  <si>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</si>
  <si>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</si>
  <si>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</si>
  <si>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</si>
  <si>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</si>
  <si>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</si>
  <si>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</si>
  <si>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</si>
  <si>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</si>
  <si>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</si>
  <si>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</si>
  <si>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</si>
  <si>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</si>
  <si>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</si>
  <si>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</si>
  <si>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</si>
  <si>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</si>
  <si>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</si>
  <si>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</si>
  <si>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</si>
  <si>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</si>
  <si>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</si>
  <si>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</si>
  <si>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</si>
  <si>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</si>
  <si>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</si>
  <si>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</si>
  <si>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</si>
  <si>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</si>
  <si>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</si>
  <si>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</si>
  <si>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</si>
  <si>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</si>
  <si>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</si>
  <si>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</si>
  <si>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</si>
  <si>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</si>
  <si>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</si>
  <si>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</si>
  <si>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</si>
  <si>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</si>
  <si>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</si>
  <si>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</si>
  <si>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</si>
  <si>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</si>
  <si>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</si>
  <si>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</si>
  <si>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</si>
  <si>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</si>
  <si>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</si>
  <si>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</si>
  <si>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</si>
  <si>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</si>
  <si>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</si>
  <si>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</si>
  <si>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</si>
  <si>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</si>
  <si>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</si>
  <si>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</si>
  <si>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</si>
  <si>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</si>
  <si>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</si>
  <si>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</si>
  <si>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</si>
  <si>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</si>
  <si>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</si>
  <si>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</si>
  <si>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</si>
  <si>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</si>
  <si>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</si>
  <si>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</si>
  <si>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</si>
  <si>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</si>
  <si>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</si>
  <si>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</si>
  <si>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</si>
  <si>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</si>
  <si>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</si>
  <si>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</si>
  <si>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</si>
  <si>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</si>
  <si>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</si>
  <si>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</si>
  <si>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</si>
  <si>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</si>
  <si>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</si>
  <si>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</si>
  <si>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</si>
  <si>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</si>
  <si>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</si>
  <si>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</si>
  <si>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</si>
  <si>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</si>
  <si>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</si>
  <si>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</si>
  <si>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</si>
  <si>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</si>
  <si>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</si>
  <si>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</si>
  <si>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</si>
  <si>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</si>
  <si>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</si>
  <si>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</si>
  <si>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</si>
  <si>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</si>
  <si>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</si>
  <si>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</si>
  <si>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</si>
  <si>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</si>
  <si>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</si>
  <si>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</si>
  <si>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</si>
  <si>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</si>
  <si>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</si>
  <si>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</si>
  <si>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</si>
  <si>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</si>
  <si>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</si>
  <si>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</si>
  <si>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</si>
  <si>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</si>
  <si>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</si>
  <si>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</si>
  <si>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</si>
  <si>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</si>
  <si>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</si>
  <si>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</si>
  <si>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</si>
  <si>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</si>
  <si>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</si>
  <si>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</si>
  <si>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</si>
  <si>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</si>
  <si>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</si>
  <si>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</si>
  <si>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</si>
  <si>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</si>
  <si>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</si>
  <si>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</si>
  <si>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</si>
  <si>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</si>
  <si>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</si>
  <si>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</si>
  <si>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</si>
  <si>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</si>
  <si>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</si>
  <si>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</si>
  <si>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</si>
  <si>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</si>
  <si>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</si>
  <si>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</si>
  <si>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</si>
  <si>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</si>
  <si>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</si>
  <si>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</si>
  <si>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</si>
  <si>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</si>
  <si>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</si>
  <si>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</si>
  <si>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</si>
  <si>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</si>
  <si>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</si>
  <si>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</si>
  <si>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</si>
  <si>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</si>
  <si>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</si>
  <si>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</si>
  <si>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</si>
  <si>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</si>
  <si>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</si>
  <si>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</si>
  <si>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</si>
  <si>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</si>
  <si>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</si>
  <si>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</si>
  <si>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</si>
  <si>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</si>
  <si>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</si>
  <si>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</si>
  <si>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</si>
  <si>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</si>
  <si>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</si>
  <si>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</si>
  <si>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</si>
  <si>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</si>
  <si>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</si>
  <si>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</si>
  <si>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</si>
  <si>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</si>
  <si>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</si>
  <si>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</si>
  <si>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</si>
  <si>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</si>
  <si>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</si>
  <si>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</si>
  <si>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</si>
  <si>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</si>
  <si>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</si>
  <si>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</si>
  <si>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</si>
  <si>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</si>
  <si>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</si>
  <si>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</si>
  <si>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</si>
  <si>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</si>
  <si>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</si>
  <si>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</si>
  <si>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</si>
  <si>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</si>
  <si>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</si>
  <si>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</si>
  <si>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</si>
  <si>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</si>
  <si>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</si>
  <si>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</si>
  <si>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</si>
  <si>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</si>
  <si>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</si>
  <si>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</si>
  <si>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</si>
  <si>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</si>
  <si>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</si>
  <si>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</si>
  <si>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</si>
  <si>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</si>
  <si>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</si>
  <si>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</si>
  <si>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</si>
  <si>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</si>
  <si>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</si>
  <si>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</si>
  <si>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</si>
  <si>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</si>
  <si>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</si>
  <si>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</si>
  <si>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</si>
  <si>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</si>
  <si>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</si>
  <si>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</si>
  <si>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</si>
  <si>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</si>
  <si>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</si>
  <si>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</si>
  <si>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</si>
  <si>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</si>
  <si>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</si>
  <si>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</si>
  <si>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</si>
  <si>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</si>
  <si>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</si>
  <si>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</si>
  <si>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</si>
  <si>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</si>
  <si>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</si>
  <si>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</si>
  <si>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</si>
  <si>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</si>
  <si>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</si>
  <si>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</si>
  <si>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</si>
  <si>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</si>
  <si>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</si>
  <si>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</si>
  <si>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</si>
  <si>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</si>
  <si>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</si>
  <si>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</si>
  <si>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</si>
  <si>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</si>
  <si>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</si>
  <si>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</si>
  <si>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</si>
  <si>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</si>
  <si>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</si>
  <si>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</si>
  <si>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</si>
  <si>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</si>
  <si>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</si>
  <si>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</si>
  <si>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</si>
  <si>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</si>
  <si>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</si>
  <si>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</si>
  <si>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</si>
  <si>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</si>
  <si>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</si>
  <si>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</si>
  <si>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</si>
  <si>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</si>
  <si>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</si>
  <si>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</si>
  <si>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</si>
  <si>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</si>
  <si>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</si>
  <si>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</si>
  <si>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</si>
  <si>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</si>
  <si>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</si>
  <si>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</si>
  <si>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</si>
  <si>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</si>
  <si>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</si>
  <si>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</si>
  <si>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</si>
  <si>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</si>
  <si>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</si>
  <si>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</si>
  <si>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</si>
  <si>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</si>
  <si>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</si>
  <si>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</si>
  <si>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</si>
  <si>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</si>
  <si>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</si>
  <si>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</si>
  <si>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</si>
  <si>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</si>
  <si>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</si>
  <si>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</si>
  <si>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</si>
  <si>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</si>
  <si>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</si>
  <si>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</si>
  <si>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</si>
  <si>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</si>
  <si>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</si>
  <si>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</si>
  <si>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</si>
  <si>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</si>
  <si>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</si>
  <si>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</si>
  <si>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</si>
  <si>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</si>
  <si>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</si>
  <si>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</si>
  <si>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</si>
  <si>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</si>
  <si>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</si>
  <si>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</si>
  <si>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</si>
  <si>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</si>
  <si>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</si>
  <si>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</si>
  <si>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</si>
  <si>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</si>
  <si>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</si>
  <si>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</si>
  <si>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</si>
  <si>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</si>
  <si>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</si>
  <si>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</si>
  <si>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</si>
  <si>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</si>
  <si>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</si>
  <si>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</si>
  <si>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</si>
  <si>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</si>
  <si>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</si>
  <si>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</si>
  <si>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</si>
  <si>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</si>
  <si>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</si>
  <si>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</si>
  <si>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</si>
  <si>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</si>
  <si>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</si>
  <si>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</si>
  <si>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</si>
  <si>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</si>
  <si>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</si>
  <si>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</si>
  <si>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</si>
  <si>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</si>
  <si>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</si>
  <si>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</si>
  <si>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</si>
  <si>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</si>
  <si>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</si>
  <si>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</si>
  <si>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</si>
  <si>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</si>
  <si>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</si>
  <si>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</si>
  <si>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</si>
  <si>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</si>
  <si>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</si>
  <si>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</si>
  <si>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</si>
  <si>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</si>
  <si>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</si>
  <si>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</si>
  <si>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</si>
  <si>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</si>
  <si>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</si>
  <si>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</si>
  <si>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</si>
  <si>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</si>
  <si>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</si>
  <si>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</si>
  <si>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</si>
  <si>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</si>
  <si>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</si>
  <si>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</si>
  <si>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</si>
  <si>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</si>
  <si>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</si>
  <si>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</si>
  <si>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</si>
  <si>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</si>
  <si>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</si>
  <si>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</si>
  <si>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</si>
  <si>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</si>
  <si>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</si>
  <si>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</si>
  <si>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</si>
  <si>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</si>
  <si>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</si>
  <si>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</si>
  <si>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</si>
  <si>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</si>
  <si>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</si>
  <si>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</si>
  <si>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</si>
  <si>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</si>
  <si>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</si>
  <si>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</si>
  <si>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</si>
  <si>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</si>
  <si>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</si>
  <si>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</si>
  <si>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</si>
  <si>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</si>
  <si>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</si>
  <si>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</si>
  <si>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</si>
  <si>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</si>
  <si>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</si>
  <si>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</si>
  <si>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</si>
  <si>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</si>
  <si>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</si>
  <si>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</si>
  <si>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</si>
  <si>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</si>
  <si>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</si>
  <si>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</si>
  <si>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</si>
  <si>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</si>
  <si>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</si>
  <si>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</si>
  <si>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</si>
  <si>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</si>
  <si>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</si>
  <si>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</si>
  <si>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</si>
  <si>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</si>
  <si>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</si>
  <si>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</si>
  <si>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</si>
  <si>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</si>
  <si>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</si>
  <si>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</si>
  <si>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</si>
  <si>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</si>
  <si>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</si>
  <si>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</si>
  <si>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</si>
  <si>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</si>
  <si>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</si>
  <si>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</si>
  <si>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</si>
  <si>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</si>
  <si>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</si>
  <si>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</si>
  <si>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</si>
  <si>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</si>
  <si>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</si>
  <si>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</si>
  <si>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</si>
  <si>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</si>
  <si>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</si>
  <si>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</si>
  <si>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</si>
  <si>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</si>
  <si>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</si>
  <si>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</si>
  <si>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</si>
  <si>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</si>
  <si>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</si>
  <si>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</si>
  <si>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</si>
  <si>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</si>
  <si>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</si>
  <si>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</si>
  <si>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</si>
  <si>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</si>
  <si>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</si>
  <si>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</si>
  <si>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</si>
  <si>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</si>
  <si>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</si>
  <si>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</si>
  <si>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</si>
  <si>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</si>
  <si>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</si>
  <si>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</si>
  <si>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</si>
  <si>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</si>
  <si>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</si>
  <si>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</si>
  <si>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</si>
  <si>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</si>
  <si>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</si>
  <si>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</si>
  <si>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</si>
  <si>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</si>
  <si>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</si>
  <si>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</si>
  <si>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</si>
  <si>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</si>
  <si>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</si>
  <si>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</si>
  <si>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</si>
  <si>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</si>
  <si>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</si>
  <si>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</si>
  <si>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</si>
  <si>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</si>
  <si>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</si>
  <si>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</si>
  <si>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</si>
  <si>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</si>
  <si>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</si>
  <si>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</si>
  <si>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</si>
  <si>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</si>
  <si>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</si>
  <si>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</si>
  <si>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</si>
  <si>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</si>
  <si>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</si>
  <si>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</si>
  <si>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</si>
  <si>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</si>
  <si>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</si>
  <si>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</si>
  <si>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</si>
  <si>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</si>
  <si>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</si>
  <si>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</si>
  <si>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</si>
  <si>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</si>
  <si>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</si>
  <si>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</si>
  <si>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</si>
  <si>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</si>
  <si>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</si>
  <si>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</si>
  <si>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</si>
  <si>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</si>
  <si>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</si>
  <si>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</si>
  <si>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</si>
  <si>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</si>
  <si>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</si>
  <si>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</si>
  <si>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</si>
  <si>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</si>
  <si>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</si>
  <si>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</si>
  <si>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</si>
  <si>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</si>
  <si>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</si>
  <si>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</si>
  <si>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</si>
  <si>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</si>
  <si>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</si>
  <si>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</si>
  <si>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</si>
  <si>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</si>
  <si>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</si>
  <si>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</si>
  <si>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</si>
  <si>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</si>
  <si>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</si>
  <si>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</si>
  <si>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</si>
  <si>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</si>
  <si>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</si>
  <si>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</si>
  <si>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</si>
  <si>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</si>
  <si>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</si>
  <si>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</si>
  <si>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</si>
  <si>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</si>
  <si>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</si>
  <si>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</si>
  <si>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</si>
  <si>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</si>
  <si>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</si>
  <si>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</si>
  <si>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</si>
  <si>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</si>
  <si>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</si>
  <si>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</si>
  <si>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</si>
  <si>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</si>
  <si>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</si>
  <si>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</si>
  <si>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</si>
  <si>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</si>
  <si>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</si>
  <si>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</si>
  <si>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</si>
  <si>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</si>
  <si>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</si>
  <si>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</si>
  <si>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</si>
  <si>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</si>
  <si>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</si>
  <si>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</si>
  <si>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</si>
  <si>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</si>
  <si>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</si>
  <si>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</si>
  <si>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</si>
  <si>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</si>
  <si>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</si>
  <si>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</si>
  <si>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</si>
  <si>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</si>
  <si>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</si>
  <si>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</si>
  <si>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</si>
  <si>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</si>
  <si>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</si>
  <si>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</si>
  <si>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</si>
  <si>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</si>
  <si>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</si>
  <si>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</si>
  <si>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</si>
  <si>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</si>
  <si>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</si>
  <si>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</si>
  <si>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</si>
  <si>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</si>
  <si>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</si>
  <si>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</si>
  <si>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</si>
  <si>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</si>
  <si>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</si>
  <si>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</si>
  <si>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</si>
  <si>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</si>
  <si>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</si>
  <si>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</si>
  <si>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</si>
  <si>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</si>
  <si>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</si>
  <si>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</si>
  <si>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</si>
  <si>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</si>
  <si>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</si>
  <si>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</si>
  <si>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</si>
  <si>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</si>
  <si>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</si>
  <si>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</si>
  <si>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</si>
  <si>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</si>
  <si>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</si>
  <si>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</si>
  <si>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</si>
  <si>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</si>
  <si>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</si>
  <si>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</si>
  <si>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</si>
  <si>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</si>
  <si>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</si>
  <si>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</si>
  <si>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</si>
  <si>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</si>
  <si>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</si>
  <si>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</si>
  <si>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</si>
  <si>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</si>
  <si>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</si>
  <si>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</si>
  <si>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</si>
  <si>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</si>
  <si>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</si>
  <si>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</si>
  <si>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</si>
  <si>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</si>
  <si>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</si>
  <si>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</si>
  <si>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</si>
  <si>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</si>
  <si>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</si>
  <si>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</si>
  <si>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</si>
  <si>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8611; Calvert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</si>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</sst>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7FB8E2E-3F20-43D7-A480-65DA4EE280C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86</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52</v>
          </cell>
        </row>
        <row r="27">
          <cell r="B27" t="str">
            <v>Other Caribbean Hispanic</v>
          </cell>
          <cell r="D27">
            <v>0</v>
          </cell>
        </row>
        <row r="28">
          <cell r="B28" t="str">
            <v>Other Hispanic, Latino, or Spanish*</v>
          </cell>
          <cell r="D28">
            <v>0</v>
          </cell>
        </row>
        <row r="29">
          <cell r="B29" t="str">
            <v>Spaniard</v>
          </cell>
          <cell r="D29">
            <v>25</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3160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744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316</v>
          </cell>
        </row>
        <row r="68">
          <cell r="B68" t="str">
            <v>Greek alone</v>
          </cell>
          <cell r="D68">
            <v>0</v>
          </cell>
        </row>
        <row r="69">
          <cell r="B69" t="str">
            <v>Hungarian alone</v>
          </cell>
          <cell r="D69">
            <v>0</v>
          </cell>
        </row>
        <row r="70">
          <cell r="B70" t="str">
            <v>Icelandic alone</v>
          </cell>
          <cell r="D70">
            <v>0</v>
          </cell>
        </row>
        <row r="71">
          <cell r="B71" t="str">
            <v>Irish alone</v>
          </cell>
          <cell r="D71">
            <v>366</v>
          </cell>
        </row>
        <row r="72">
          <cell r="B72" t="str">
            <v>Italian alone</v>
          </cell>
          <cell r="D72">
            <v>150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52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1571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1520</v>
          </cell>
        </row>
        <row r="145">
          <cell r="B145" t="str">
            <v>White alone or in combination with one or more other races</v>
          </cell>
          <cell r="D145" t="e">
            <v>#N/A</v>
          </cell>
        </row>
        <row r="146">
          <cell r="B146" t="str">
            <v>European alone or in any combination*</v>
          </cell>
          <cell r="D146">
            <v>3424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36</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81</v>
          </cell>
        </row>
        <row r="168">
          <cell r="B168" t="str">
            <v>English alone or in any combination</v>
          </cell>
          <cell r="D168">
            <v>1410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140</v>
          </cell>
        </row>
        <row r="173">
          <cell r="B173" t="str">
            <v>Frisian alone or in any combination</v>
          </cell>
          <cell r="D173">
            <v>0</v>
          </cell>
        </row>
        <row r="174">
          <cell r="B174" t="str">
            <v>Georgian alone or in any combination</v>
          </cell>
          <cell r="D174">
            <v>0</v>
          </cell>
        </row>
        <row r="175">
          <cell r="B175" t="str">
            <v>German alone or in any combination</v>
          </cell>
          <cell r="D175">
            <v>1181</v>
          </cell>
        </row>
        <row r="176">
          <cell r="B176" t="str">
            <v>Greek alone or in any combination</v>
          </cell>
          <cell r="D176">
            <v>63</v>
          </cell>
        </row>
        <row r="177">
          <cell r="B177" t="str">
            <v>Hungarian alone or in any combination</v>
          </cell>
          <cell r="D177">
            <v>25</v>
          </cell>
        </row>
        <row r="178">
          <cell r="B178" t="str">
            <v>Icelandic alone or in any combination</v>
          </cell>
          <cell r="D178">
            <v>0</v>
          </cell>
        </row>
        <row r="179">
          <cell r="B179" t="str">
            <v>Irish alone or in any combination</v>
          </cell>
          <cell r="D179">
            <v>1196</v>
          </cell>
        </row>
        <row r="180">
          <cell r="B180" t="str">
            <v>Italian alone or in any combination</v>
          </cell>
          <cell r="D180">
            <v>430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44</v>
          </cell>
        </row>
        <row r="195">
          <cell r="B195" t="str">
            <v>Polish alone or in any combination</v>
          </cell>
          <cell r="D195">
            <v>180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241</v>
          </cell>
        </row>
        <row r="203">
          <cell r="B203" t="str">
            <v>Serbian alone or in any combination</v>
          </cell>
          <cell r="D203">
            <v>0</v>
          </cell>
        </row>
        <row r="204">
          <cell r="B204" t="str">
            <v>Slavic alone or in any combination</v>
          </cell>
          <cell r="D204">
            <v>0</v>
          </cell>
        </row>
        <row r="205">
          <cell r="B205" t="str">
            <v>Slovak alone or in any combination</v>
          </cell>
          <cell r="D205">
            <v>23</v>
          </cell>
        </row>
        <row r="206">
          <cell r="B206" t="str">
            <v>Slovenian alone or in any combination</v>
          </cell>
          <cell r="D206">
            <v>0</v>
          </cell>
        </row>
        <row r="207">
          <cell r="B207" t="str">
            <v>Swedish alone or in any combination</v>
          </cell>
          <cell r="D207">
            <v>74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82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1775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1689</v>
          </cell>
        </row>
        <row r="253">
          <cell r="B253" t="str">
            <v>Black or African American alone</v>
          </cell>
          <cell r="D253" t="e">
            <v>#N/A</v>
          </cell>
        </row>
        <row r="254">
          <cell r="B254" t="str">
            <v>African American alone</v>
          </cell>
          <cell r="D254">
            <v>349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190</v>
          </cell>
        </row>
        <row r="317">
          <cell r="B317" t="str">
            <v>Other Black or African American alone, specified</v>
          </cell>
          <cell r="D317">
            <v>0</v>
          </cell>
        </row>
        <row r="318">
          <cell r="B318" t="str">
            <v>Other Black or African American alone, not specified</v>
          </cell>
          <cell r="D318">
            <v>163</v>
          </cell>
        </row>
        <row r="319">
          <cell r="B319" t="str">
            <v>Black or African American alone or in combination with one or more other races</v>
          </cell>
          <cell r="D319" t="e">
            <v>#N/A</v>
          </cell>
        </row>
        <row r="320">
          <cell r="B320" t="str">
            <v>African American alone or in any combination</v>
          </cell>
          <cell r="D320">
            <v>421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191</v>
          </cell>
        </row>
        <row r="383">
          <cell r="B383" t="str">
            <v>Other Black or African American alone or in any combination, specified</v>
          </cell>
          <cell r="D383">
            <v>0</v>
          </cell>
        </row>
        <row r="384">
          <cell r="B384" t="str">
            <v>Other Black or African American alone or in any combination, not specified</v>
          </cell>
          <cell r="D384">
            <v>201</v>
          </cell>
        </row>
        <row r="385">
          <cell r="B385" t="str">
            <v>American Indian and Alaska Native alone</v>
          </cell>
          <cell r="D385">
            <v>201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116</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52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5EFDD-2B5A-404F-888E-8D2B7629E3C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3160</v>
      </c>
      <c r="C5" s="10" t="s">
        <v>5</v>
      </c>
      <c r="D5" s="11">
        <v>3424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36</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81</v>
      </c>
      <c r="E26" s="16" t="e">
        <f>VLOOKUP($D26,'[1]Profile_Cnty Export'!$B$2:$D$3010,3,FALSE)</f>
        <v>#N/A</v>
      </c>
    </row>
    <row r="27" spans="1:5" x14ac:dyDescent="0.25">
      <c r="A27" t="s">
        <v>48</v>
      </c>
      <c r="B27" s="17">
        <v>744</v>
      </c>
      <c r="C27" s="10" t="s">
        <v>49</v>
      </c>
      <c r="D27" s="18">
        <v>1410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140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316</v>
      </c>
      <c r="C34" s="14" t="s">
        <v>63</v>
      </c>
      <c r="D34" s="15">
        <v>1181</v>
      </c>
      <c r="E34" s="16" t="e">
        <f>VLOOKUP($D34,'[1]Profile_Cnty Export'!$B$2:$D$3010,3,FALSE)</f>
        <v>#N/A</v>
      </c>
    </row>
    <row r="35" spans="1:5" x14ac:dyDescent="0.25">
      <c r="A35" t="s">
        <v>64</v>
      </c>
      <c r="B35" s="17">
        <v>0</v>
      </c>
      <c r="C35" s="10" t="s">
        <v>65</v>
      </c>
      <c r="D35" s="18">
        <v>63</v>
      </c>
      <c r="E35" s="12" t="e">
        <f>VLOOKUP($D35,'[1]Profile_Cnty Export'!$B$2:$D$3010,3,FALSE)</f>
        <v>#N/A</v>
      </c>
    </row>
    <row r="36" spans="1:5" x14ac:dyDescent="0.25">
      <c r="A36" t="s">
        <v>66</v>
      </c>
      <c r="B36" s="13">
        <v>0</v>
      </c>
      <c r="C36" s="14" t="s">
        <v>67</v>
      </c>
      <c r="D36" s="15">
        <v>25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366</v>
      </c>
      <c r="C38" s="14" t="s">
        <v>71</v>
      </c>
      <c r="D38" s="15">
        <v>1196</v>
      </c>
      <c r="E38" s="16" t="e">
        <f>VLOOKUP($D38,'[1]Profile_Cnty Export'!$B$2:$D$3010,3,FALSE)</f>
        <v>#N/A</v>
      </c>
    </row>
    <row r="39" spans="1:5" x14ac:dyDescent="0.25">
      <c r="A39" t="s">
        <v>72</v>
      </c>
      <c r="B39" s="17">
        <v>150</v>
      </c>
      <c r="C39" s="10" t="s">
        <v>73</v>
      </c>
      <c r="D39" s="18">
        <v>430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44</v>
      </c>
      <c r="E53" s="12" t="e">
        <f>VLOOKUP($D53,'[1]Profile_Cnty Export'!$B$2:$D$3010,3,FALSE)</f>
        <v>#N/A</v>
      </c>
    </row>
    <row r="54" spans="1:5" x14ac:dyDescent="0.25">
      <c r="A54" t="s">
        <v>102</v>
      </c>
      <c r="B54" s="13">
        <v>43</v>
      </c>
      <c r="C54" s="14" t="s">
        <v>103</v>
      </c>
      <c r="D54" s="15">
        <v>180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52</v>
      </c>
      <c r="C61" s="10" t="s">
        <v>117</v>
      </c>
      <c r="D61" s="18">
        <v>241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23</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82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1571</v>
      </c>
      <c r="C101" s="10" t="s">
        <v>197</v>
      </c>
      <c r="D101" s="11">
        <v>1775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1520</v>
      </c>
      <c r="C111" s="20" t="s">
        <v>217</v>
      </c>
      <c r="D111" s="21">
        <v>1689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349</v>
      </c>
      <c r="C114" s="10" t="s">
        <v>221</v>
      </c>
      <c r="D114" s="24">
        <v>421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190</v>
      </c>
      <c r="C176" s="10" t="s">
        <v>345</v>
      </c>
      <c r="D176" s="11">
        <v>191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163</v>
      </c>
      <c r="C178" s="20" t="s">
        <v>349</v>
      </c>
      <c r="D178" s="30">
        <v>201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116</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52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32</v>
      </c>
      <c r="C1409" s="14" t="s">
        <v>2807</v>
      </c>
      <c r="D1409" s="15">
        <v>63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24</v>
      </c>
      <c r="C1495" s="49" t="s">
        <v>2975</v>
      </c>
      <c r="D1495" s="50">
        <v>34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52</v>
      </c>
      <c r="C1521" s="16"/>
    </row>
    <row r="1522" spans="1:5" x14ac:dyDescent="0.25">
      <c r="A1522" t="s">
        <v>3001</v>
      </c>
      <c r="B1522" s="17">
        <v>0</v>
      </c>
      <c r="C1522" s="12"/>
    </row>
    <row r="1523" spans="1:5" x14ac:dyDescent="0.25">
      <c r="A1523" t="s">
        <v>3002</v>
      </c>
      <c r="B1523" s="25">
        <v>0</v>
      </c>
      <c r="C1523" s="16"/>
    </row>
    <row r="1524" spans="1:5" x14ac:dyDescent="0.25">
      <c r="A1524" t="s">
        <v>3003</v>
      </c>
      <c r="B1524" s="17">
        <v>25</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775A521-E106-4A98-BCEA-F2C570EA6354}"/>
</file>

<file path=customXml/itemProps2.xml><?xml version="1.0" encoding="utf-8"?>
<ds:datastoreItem xmlns:ds="http://schemas.openxmlformats.org/officeDocument/2006/customXml" ds:itemID="{2A1EC030-98B5-4FA2-B497-82AC57B25526}"/>
</file>

<file path=customXml/itemProps3.xml><?xml version="1.0" encoding="utf-8"?>
<ds:datastoreItem xmlns:ds="http://schemas.openxmlformats.org/officeDocument/2006/customXml" ds:itemID="{32BBB921-9E31-450D-AAB0-D7E1C23559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2023-09-27T11:54:18Z</dcterms:created>
  <dcterms:modified xsi:type="dcterms:W3CDTF">2023-09-27T11:54:19Z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