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A6F9E9B-D39B-4B5E-86D3-089F1F4E3C07}" xr6:coauthVersionLast="47" xr6:coauthVersionMax="47" xr10:uidLastSave="{00000000-0000-0000-0000-000000000000}"/>
  <bookViews>
    <workbookView xWindow="28680" yWindow="-120" windowWidth="29040" windowHeight="15840" xr2:uid="{CD7696E4-E88E-4803-B395-00E04D7EB1D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<sst xmlns="http://schemas.openxmlformats.org/spreadsheetml/2006/main" count="3037" uniqueCount="3020">
  <si>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</si>
  <si>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</si>
  <si>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</si>
  <si>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</si>
  <si>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</si>
  <si>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</si>
  <si>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</si>
  <si>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</si>
  <si>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</si>
  <si>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</si>
  <si>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</si>
  <si>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</si>
  <si>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</si>
  <si>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</si>
  <si>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</si>
  <si>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</si>
  <si>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</si>
  <si>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</si>
  <si>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</si>
  <si>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</si>
  <si>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</si>
  <si>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</si>
  <si>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</si>
  <si>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</si>
  <si>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</si>
  <si>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</si>
  <si>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</si>
  <si>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</si>
  <si>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</si>
  <si>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</si>
  <si>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</si>
  <si>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</si>
  <si>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</si>
  <si>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</si>
  <si>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</si>
  <si>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</si>
  <si>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</si>
  <si>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</si>
  <si>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</si>
  <si>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</si>
  <si>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</si>
  <si>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</si>
  <si>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</si>
  <si>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</si>
  <si>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</si>
  <si>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</si>
  <si>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</si>
  <si>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</si>
  <si>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</si>
  <si>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</si>
  <si>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</si>
  <si>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</si>
  <si>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</si>
  <si>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</si>
  <si>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</si>
  <si>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</si>
  <si>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</si>
  <si>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</si>
  <si>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</si>
  <si>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</si>
  <si>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</si>
  <si>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</si>
  <si>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</si>
  <si>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</si>
  <si>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</si>
  <si>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</si>
  <si>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</si>
  <si>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</si>
  <si>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</si>
  <si>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</si>
  <si>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</si>
  <si>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</si>
  <si>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</si>
  <si>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</si>
  <si>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</si>
  <si>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</si>
  <si>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</si>
  <si>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</si>
  <si>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</si>
  <si>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</si>
  <si>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</si>
  <si>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</si>
  <si>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</si>
  <si>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</si>
  <si>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</si>
  <si>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</si>
  <si>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</si>
  <si>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</si>
  <si>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</si>
  <si>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</si>
  <si>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</si>
  <si>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</si>
  <si>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</si>
  <si>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</si>
  <si>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</si>
  <si>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</si>
  <si>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</si>
  <si>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</si>
  <si>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</si>
  <si>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</si>
  <si>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</si>
  <si>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</si>
  <si>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</si>
  <si>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</si>
  <si>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</si>
  <si>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</si>
  <si>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</si>
  <si>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</si>
  <si>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</si>
  <si>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</si>
  <si>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</si>
  <si>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</si>
  <si>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</si>
  <si>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</si>
  <si>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</si>
  <si>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</si>
  <si>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</si>
  <si>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</si>
  <si>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</si>
  <si>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</si>
  <si>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</si>
  <si>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</si>
  <si>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</si>
  <si>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</si>
  <si>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</si>
  <si>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</si>
  <si>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</si>
  <si>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</si>
  <si>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</si>
  <si>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</si>
  <si>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</si>
  <si>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</si>
  <si>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</si>
  <si>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</si>
  <si>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</si>
  <si>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</si>
  <si>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</si>
  <si>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</si>
  <si>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</si>
  <si>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</si>
  <si>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</si>
  <si>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</si>
  <si>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</si>
  <si>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</si>
  <si>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</si>
  <si>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</si>
  <si>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</si>
  <si>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</si>
  <si>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</si>
  <si>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</si>
  <si>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</si>
  <si>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</si>
  <si>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</si>
  <si>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</si>
  <si>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</si>
  <si>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</si>
  <si>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</si>
  <si>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</si>
  <si>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</si>
  <si>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</si>
  <si>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</si>
  <si>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</si>
  <si>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</si>
  <si>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</si>
  <si>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</si>
  <si>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</si>
  <si>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</si>
  <si>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</si>
  <si>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</si>
  <si>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</si>
  <si>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</si>
  <si>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</si>
  <si>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</si>
  <si>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</si>
  <si>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</si>
  <si>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</si>
  <si>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</si>
  <si>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</si>
  <si>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</si>
  <si>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</si>
  <si>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</si>
  <si>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</si>
  <si>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</si>
  <si>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</si>
  <si>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</si>
  <si>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</si>
  <si>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</si>
  <si>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</si>
  <si>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</si>
  <si>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</si>
  <si>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</si>
  <si>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</si>
  <si>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</si>
  <si>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</si>
  <si>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</si>
  <si>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</si>
  <si>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</si>
  <si>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</si>
  <si>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</si>
  <si>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</si>
  <si>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</si>
  <si>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</si>
  <si>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</si>
  <si>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</si>
  <si>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</si>
  <si>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</si>
  <si>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</si>
  <si>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</si>
  <si>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</si>
  <si>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</si>
  <si>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</si>
  <si>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</si>
  <si>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</si>
  <si>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</si>
  <si>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</si>
  <si>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</si>
  <si>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</si>
  <si>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</si>
  <si>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</si>
  <si>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</si>
  <si>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</si>
  <si>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</si>
  <si>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</si>
  <si>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</si>
  <si>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</si>
  <si>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</si>
  <si>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</si>
  <si>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</si>
  <si>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</si>
  <si>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</si>
  <si>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</si>
  <si>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</si>
  <si>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</si>
  <si>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</si>
  <si>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</si>
  <si>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</si>
  <si>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</si>
  <si>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</si>
  <si>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</si>
  <si>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</si>
  <si>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</si>
  <si>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</si>
  <si>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</si>
  <si>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</si>
  <si>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</si>
  <si>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</si>
  <si>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</si>
  <si>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</si>
  <si>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</si>
  <si>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</si>
  <si>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</si>
  <si>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</si>
  <si>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</si>
  <si>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</si>
  <si>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</si>
  <si>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</si>
  <si>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</si>
  <si>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</si>
  <si>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</si>
  <si>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</si>
  <si>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</si>
  <si>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</si>
  <si>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</si>
  <si>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</si>
  <si>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</si>
  <si>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</si>
  <si>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</si>
  <si>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</si>
  <si>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</si>
  <si>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</si>
  <si>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</si>
  <si>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</si>
  <si>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</si>
  <si>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</si>
  <si>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</si>
  <si>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</si>
  <si>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</si>
  <si>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</si>
  <si>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</si>
  <si>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</si>
  <si>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</si>
  <si>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</si>
  <si>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</si>
  <si>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</si>
  <si>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</si>
  <si>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</si>
  <si>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</si>
  <si>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</si>
  <si>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</si>
  <si>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</si>
  <si>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</si>
  <si>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</si>
  <si>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</si>
  <si>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</si>
  <si>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</si>
  <si>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</si>
  <si>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</si>
  <si>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</si>
  <si>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</si>
  <si>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</si>
  <si>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</si>
  <si>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</si>
  <si>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</si>
  <si>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</si>
  <si>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</si>
  <si>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</si>
  <si>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</si>
  <si>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</si>
  <si>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</si>
  <si>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</si>
  <si>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</si>
  <si>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</si>
  <si>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</si>
  <si>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</si>
  <si>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</si>
  <si>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</si>
  <si>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</si>
  <si>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</si>
  <si>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</si>
  <si>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</si>
  <si>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</si>
  <si>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</si>
  <si>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</si>
  <si>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</si>
  <si>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</si>
  <si>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</si>
  <si>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</si>
  <si>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</si>
  <si>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</si>
  <si>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</si>
  <si>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</si>
  <si>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</si>
  <si>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</si>
  <si>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</si>
  <si>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</si>
  <si>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</si>
  <si>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</si>
  <si>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</si>
  <si>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</si>
  <si>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</si>
  <si>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</si>
  <si>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</si>
  <si>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</si>
  <si>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</si>
  <si>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</si>
  <si>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</si>
  <si>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</si>
  <si>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</si>
  <si>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</si>
  <si>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</si>
  <si>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</si>
  <si>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</si>
  <si>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</si>
  <si>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</si>
  <si>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</si>
  <si>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</si>
  <si>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</si>
  <si>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</si>
  <si>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</si>
  <si>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</si>
  <si>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</si>
  <si>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</si>
  <si>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</si>
  <si>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</si>
  <si>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</si>
  <si>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</si>
  <si>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</si>
  <si>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</si>
  <si>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</si>
  <si>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</si>
  <si>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</si>
  <si>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</si>
  <si>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</si>
  <si>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</si>
  <si>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</si>
  <si>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</si>
  <si>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</si>
  <si>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</si>
  <si>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</si>
  <si>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</si>
  <si>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</si>
  <si>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</si>
  <si>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</si>
  <si>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</si>
  <si>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</si>
  <si>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</si>
  <si>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</si>
  <si>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</si>
  <si>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</si>
  <si>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</si>
  <si>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</si>
  <si>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</si>
  <si>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</si>
  <si>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</si>
  <si>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</si>
  <si>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</si>
  <si>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</si>
  <si>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</si>
  <si>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</si>
  <si>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</si>
  <si>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</si>
  <si>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</si>
  <si>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</si>
  <si>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</si>
  <si>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</si>
  <si>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</si>
  <si>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</si>
  <si>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</si>
  <si>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</si>
  <si>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</si>
  <si>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</si>
  <si>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</si>
  <si>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</si>
  <si>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</si>
  <si>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</si>
  <si>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</si>
  <si>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</si>
  <si>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</si>
  <si>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</si>
  <si>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</si>
  <si>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</si>
  <si>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</si>
  <si>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</si>
  <si>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</si>
  <si>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</si>
  <si>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</si>
  <si>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</si>
  <si>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</si>
  <si>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</si>
  <si>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</si>
  <si>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</si>
  <si>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</si>
  <si>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</si>
  <si>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</si>
  <si>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</si>
  <si>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</si>
  <si>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</si>
  <si>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</si>
  <si>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</si>
  <si>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</si>
  <si>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</si>
  <si>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</si>
  <si>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</si>
  <si>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</si>
  <si>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</si>
  <si>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</si>
  <si>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</si>
  <si>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</si>
  <si>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</si>
  <si>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</si>
  <si>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</si>
  <si>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</si>
  <si>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</si>
  <si>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</si>
  <si>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</si>
  <si>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</si>
  <si>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</si>
  <si>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</si>
  <si>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</si>
  <si>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</si>
  <si>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</si>
  <si>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</si>
  <si>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</si>
  <si>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</si>
  <si>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</si>
  <si>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</si>
  <si>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</si>
  <si>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</si>
  <si>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</si>
  <si>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</si>
  <si>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</si>
  <si>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</si>
  <si>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</si>
  <si>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</si>
  <si>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</si>
  <si>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</si>
  <si>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</si>
  <si>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</si>
  <si>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</si>
  <si>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</si>
  <si>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</si>
  <si>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</si>
  <si>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</si>
  <si>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</si>
  <si>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</si>
  <si>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</si>
  <si>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</si>
  <si>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</si>
  <si>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</si>
  <si>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</si>
  <si>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</si>
  <si>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</si>
  <si>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</si>
  <si>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</si>
  <si>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</si>
  <si>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</si>
  <si>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</si>
  <si>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</si>
  <si>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</si>
  <si>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</si>
  <si>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</si>
  <si>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</si>
  <si>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</si>
  <si>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</si>
  <si>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</si>
  <si>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</si>
  <si>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</si>
  <si>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</si>
  <si>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</si>
  <si>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</si>
  <si>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</si>
  <si>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</si>
  <si>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</si>
  <si>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</si>
  <si>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</si>
  <si>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</si>
  <si>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</si>
  <si>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</si>
  <si>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</si>
  <si>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</si>
  <si>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</si>
  <si>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</si>
  <si>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</si>
  <si>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</si>
  <si>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</si>
  <si>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</si>
  <si>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</si>
  <si>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</si>
  <si>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</si>
  <si>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</si>
  <si>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</si>
  <si>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</si>
  <si>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</si>
  <si>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</si>
  <si>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</si>
  <si>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</si>
  <si>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</si>
  <si>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</si>
  <si>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</si>
  <si>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</si>
  <si>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</si>
  <si>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</si>
  <si>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</si>
  <si>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</si>
  <si>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</si>
  <si>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</si>
  <si>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</si>
  <si>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</si>
  <si>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</si>
  <si>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</si>
  <si>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</si>
  <si>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</si>
  <si>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</si>
  <si>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</si>
  <si>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</si>
  <si>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</si>
  <si>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</si>
  <si>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</si>
  <si>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</si>
  <si>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</si>
  <si>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</si>
  <si>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</si>
  <si>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</si>
  <si>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</si>
  <si>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</si>
  <si>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</si>
  <si>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</si>
  <si>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</si>
  <si>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</si>
  <si>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</si>
  <si>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</si>
  <si>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</si>
  <si>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</si>
  <si>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</si>
  <si>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</si>
  <si>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</si>
  <si>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</si>
  <si>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</si>
  <si>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</si>
  <si>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</si>
  <si>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</si>
  <si>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</si>
  <si>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</si>
  <si>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</si>
  <si>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</si>
  <si>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</si>
  <si>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</si>
  <si>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</si>
  <si>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</si>
  <si>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</si>
  <si>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</si>
  <si>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</si>
  <si>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</si>
  <si>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</si>
  <si>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</si>
  <si>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</si>
  <si>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</si>
  <si>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</si>
  <si>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</si>
  <si>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</si>
  <si>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</si>
  <si>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</si>
  <si>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</si>
  <si>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</si>
  <si>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</si>
  <si>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</si>
  <si>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</si>
  <si>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</si>
  <si>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</si>
  <si>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</si>
  <si>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</si>
  <si>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</si>
  <si>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</si>
  <si>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</si>
  <si>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</si>
  <si>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</si>
  <si>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</si>
  <si>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</si>
  <si>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</si>
  <si>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</si>
  <si>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</si>
  <si>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</si>
  <si>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</si>
  <si>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</si>
  <si>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</si>
  <si>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</si>
  <si>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</si>
  <si>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</si>
  <si>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</si>
  <si>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</si>
  <si>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</si>
  <si>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</si>
  <si>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</si>
  <si>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</si>
  <si>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</si>
  <si>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</si>
  <si>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</si>
  <si>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</si>
  <si>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</si>
  <si>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</si>
  <si>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</si>
  <si>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</si>
  <si>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</si>
  <si>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</si>
  <si>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</si>
  <si>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</si>
  <si>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</si>
  <si>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</si>
  <si>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</si>
  <si>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</si>
  <si>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</si>
  <si>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</si>
  <si>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</si>
  <si>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</si>
  <si>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</si>
  <si>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</si>
  <si>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</si>
  <si>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</si>
  <si>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</si>
  <si>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</si>
  <si>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</si>
  <si>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</si>
  <si>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</si>
  <si>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</si>
  <si>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</si>
  <si>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</si>
  <si>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</si>
  <si>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</si>
  <si>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</si>
  <si>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</si>
  <si>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</si>
  <si>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</si>
  <si>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</si>
  <si>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</si>
  <si>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</si>
  <si>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</si>
  <si>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</si>
  <si>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</si>
  <si>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</si>
  <si>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</si>
  <si>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</si>
  <si>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</si>
  <si>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</si>
  <si>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</si>
  <si>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</si>
  <si>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</si>
  <si>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</si>
  <si>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</si>
  <si>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</si>
  <si>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</si>
  <si>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</si>
  <si>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</si>
  <si>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</si>
  <si>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</si>
  <si>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</si>
  <si>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</si>
  <si>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</si>
  <si>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</si>
  <si>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</si>
  <si>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</si>
  <si>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</si>
  <si>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</si>
  <si>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</si>
  <si>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</si>
  <si>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</si>
  <si>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</si>
  <si>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</si>
  <si>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</si>
  <si>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</si>
  <si>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</si>
  <si>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</si>
  <si>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</si>
  <si>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</si>
  <si>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</si>
  <si>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</si>
  <si>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</si>
  <si>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</si>
  <si>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</si>
  <si>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</si>
  <si>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</si>
  <si>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</si>
  <si>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</si>
  <si>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</si>
  <si>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</si>
  <si>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</si>
  <si>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</si>
  <si>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</si>
  <si>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</si>
  <si>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</si>
  <si>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</si>
  <si>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</si>
  <si>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</si>
  <si>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</si>
  <si>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</si>
  <si>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</si>
  <si>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</si>
  <si>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</si>
  <si>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</si>
  <si>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</si>
  <si>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</si>
  <si>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</si>
  <si>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</si>
  <si>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</si>
  <si>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</si>
  <si>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</si>
  <si>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</si>
  <si>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</si>
  <si>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</si>
  <si>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</si>
  <si>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</si>
  <si>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</si>
  <si>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</si>
  <si>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</si>
  <si>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</si>
  <si>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</si>
  <si>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</si>
  <si>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</si>
  <si>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</si>
  <si>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</si>
  <si>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</si>
  <si>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</si>
  <si>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</si>
  <si>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</si>
  <si>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</si>
  <si>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</si>
  <si>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</si>
  <si>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</si>
  <si>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</si>
  <si>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</si>
  <si>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</si>
  <si>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</si>
  <si>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</si>
  <si>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</si>
  <si>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</si>
  <si>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</si>
  <si>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</si>
  <si>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</si>
  <si>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</si>
  <si>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</si>
  <si>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</si>
  <si>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</si>
  <si>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</si>
  <si>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</si>
  <si>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</si>
  <si>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</si>
  <si>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</si>
  <si>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</si>
  <si>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</si>
  <si>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</si>
  <si>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</si>
  <si>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</si>
  <si>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</si>
  <si>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</si>
  <si>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</si>
  <si>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</si>
  <si>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</si>
  <si>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</si>
  <si>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</si>
  <si>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</si>
  <si>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</si>
  <si>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</si>
  <si>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</si>
  <si>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</si>
  <si>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</si>
  <si>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</si>
  <si>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</si>
  <si>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</si>
  <si>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</si>
  <si>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</si>
  <si>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</si>
  <si>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</si>
  <si>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</si>
  <si>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</si>
  <si>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</si>
  <si>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</si>
  <si>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</si>
  <si>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</si>
  <si>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</si>
  <si>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</si>
  <si>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</si>
  <si>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</si>
  <si>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</si>
  <si>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</si>
  <si>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</si>
  <si>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</si>
  <si>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</si>
  <si>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</si>
  <si>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</si>
  <si>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</si>
  <si>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</si>
  <si>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</si>
  <si>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</si>
  <si>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</si>
  <si>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</si>
  <si>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</si>
  <si>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</si>
  <si>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</si>
  <si>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</si>
  <si>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</si>
  <si>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</si>
  <si>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</si>
  <si>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</si>
  <si>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</si>
  <si>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</si>
  <si>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</si>
  <si>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</si>
  <si>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</si>
  <si>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</si>
  <si>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</si>
  <si>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</si>
  <si>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</si>
  <si>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</si>
  <si>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</si>
  <si>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</si>
  <si>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</si>
  <si>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</si>
  <si>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</si>
  <si>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</si>
  <si>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</si>
  <si>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</si>
  <si>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</si>
  <si>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</si>
  <si>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</si>
  <si>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</si>
  <si>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</si>
  <si>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</si>
  <si>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</si>
  <si>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</si>
  <si>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</si>
  <si>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</si>
  <si>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</si>
  <si>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</si>
  <si>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</si>
  <si>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</si>
  <si>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</si>
  <si>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</si>
  <si>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</si>
  <si>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</si>
  <si>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</si>
  <si>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</si>
  <si>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</si>
  <si>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</si>
  <si>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</si>
  <si>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</si>
  <si>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</si>
  <si>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</si>
  <si>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</si>
  <si>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</si>
  <si>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</si>
  <si>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</si>
  <si>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</si>
  <si>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</si>
  <si>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</si>
  <si>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</si>
  <si>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</si>
  <si>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</si>
  <si>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</si>
  <si>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</si>
  <si>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</si>
  <si>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</si>
  <si>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</si>
  <si>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</si>
  <si>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</si>
  <si>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</si>
  <si>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</si>
  <si>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</si>
  <si>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</si>
  <si>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</si>
  <si>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</si>
  <si>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</si>
  <si>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</si>
  <si>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</si>
  <si>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</si>
  <si>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</si>
  <si>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</si>
  <si>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</si>
  <si>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</si>
  <si>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</si>
  <si>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</si>
  <si>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</si>
  <si>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</si>
  <si>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</si>
  <si>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</si>
  <si>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</si>
  <si>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</si>
  <si>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</si>
  <si>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</si>
  <si>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</si>
  <si>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</si>
  <si>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</si>
  <si>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</si>
  <si>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</si>
  <si>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</si>
  <si>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</si>
  <si>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</si>
  <si>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</si>
  <si>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</si>
  <si>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</si>
  <si>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</si>
  <si>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</si>
  <si>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</si>
  <si>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</si>
  <si>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</si>
  <si>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</si>
  <si>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</si>
  <si>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</si>
  <si>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</si>
  <si>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</si>
  <si>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</si>
  <si>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</si>
  <si>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</si>
  <si>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</si>
  <si>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</si>
  <si>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</si>
  <si>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</si>
  <si>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</si>
  <si>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</si>
  <si>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</si>
  <si>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</si>
  <si>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</si>
  <si>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</si>
  <si>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</si>
  <si>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</si>
  <si>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</si>
  <si>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</si>
  <si>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</si>
  <si>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</si>
  <si>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</si>
  <si>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</si>
  <si>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</si>
  <si>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</si>
  <si>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</si>
  <si>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</si>
  <si>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</si>
  <si>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</si>
  <si>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</si>
  <si>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</si>
  <si>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</si>
  <si>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</si>
  <si>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</si>
  <si>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</si>
  <si>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</si>
  <si>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</si>
  <si>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</si>
  <si>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</si>
  <si>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</si>
  <si>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</si>
  <si>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</si>
  <si>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</si>
  <si>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</si>
  <si>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</si>
  <si>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</si>
  <si>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</si>
  <si>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</si>
  <si>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</si>
  <si>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</si>
  <si>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</si>
  <si>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</si>
  <si>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</si>
  <si>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</si>
  <si>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</si>
  <si>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</si>
  <si>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</si>
  <si>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</si>
  <si>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</si>
  <si>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</si>
  <si>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</si>
  <si>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</si>
  <si>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</si>
  <si>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</si>
  <si>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</si>
  <si>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</si>
  <si>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</si>
  <si>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</si>
  <si>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</si>
  <si>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</si>
  <si>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</si>
  <si>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</si>
  <si>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</si>
  <si>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</si>
  <si>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</si>
  <si>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</si>
  <si>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</si>
  <si>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</si>
  <si>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</si>
  <si>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</si>
  <si>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</si>
  <si>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</si>
  <si>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</si>
  <si>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</si>
  <si>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</si>
  <si>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</si>
  <si>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</si>
  <si>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</si>
  <si>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</si>
  <si>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</si>
  <si>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</si>
  <si>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</si>
  <si>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</si>
  <si>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</si>
  <si>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</si>
  <si>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</si>
  <si>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</si>
  <si>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</si>
  <si>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</si>
  <si>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</si>
  <si>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</si>
  <si>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</si>
  <si>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</si>
  <si>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</si>
  <si>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</si>
  <si>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</si>
  <si>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</si>
  <si>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</si>
  <si>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</si>
  <si>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</si>
  <si>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</si>
  <si>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</si>
  <si>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</si>
  <si>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</si>
  <si>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</si>
  <si>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</si>
  <si>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</si>
  <si>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</si>
  <si>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</si>
  <si>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</si>
  <si>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</si>
  <si>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</si>
  <si>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</si>
  <si>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</si>
  <si>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</si>
  <si>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</si>
  <si>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</si>
  <si>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</si>
  <si>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</si>
  <si>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</si>
  <si>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</si>
  <si>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</si>
  <si>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</si>
  <si>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</si>
  <si>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</si>
  <si>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</si>
  <si>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</si>
  <si>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</si>
  <si>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</si>
  <si>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</si>
  <si>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</si>
  <si>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</si>
  <si>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</si>
  <si>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</si>
  <si>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</si>
  <si>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</si>
  <si>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</si>
  <si>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</si>
  <si>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</si>
  <si>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</si>
  <si>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</si>
  <si>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</si>
  <si>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</si>
  <si>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</si>
  <si>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</si>
  <si>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</si>
  <si>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</si>
  <si>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</si>
  <si>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</si>
  <si>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</si>
  <si>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</si>
  <si>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</si>
  <si>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</si>
  <si>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</si>
  <si>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</si>
  <si>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</si>
  <si>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</si>
  <si>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</si>
  <si>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</si>
  <si>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</si>
  <si>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</si>
  <si>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</si>
  <si>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</si>
  <si>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</si>
  <si>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</si>
  <si>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</si>
  <si>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</si>
  <si>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</si>
  <si>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</si>
  <si>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</si>
  <si>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</si>
  <si>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</si>
  <si>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</si>
  <si>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</si>
  <si>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</si>
  <si>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</si>
  <si>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</si>
  <si>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</si>
  <si>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</si>
  <si>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</si>
  <si>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</si>
  <si>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</si>
  <si>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</si>
  <si>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</si>
  <si>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</si>
  <si>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</si>
  <si>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</si>
  <si>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</si>
  <si>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</si>
  <si>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</si>
  <si>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</si>
  <si>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</si>
  <si>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</si>
  <si>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</si>
  <si>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</si>
  <si>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</si>
  <si>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</si>
  <si>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</si>
  <si>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</si>
  <si>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</si>
  <si>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</si>
  <si>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</si>
  <si>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</si>
  <si>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</si>
  <si>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</si>
  <si>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</si>
  <si>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</si>
  <si>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</si>
  <si>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</si>
  <si>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</si>
  <si>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</si>
  <si>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</si>
  <si>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</si>
  <si>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</si>
  <si>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</si>
  <si>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</si>
  <si>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</si>
  <si>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</si>
  <si>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</si>
  <si>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</si>
  <si>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</si>
  <si>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</si>
  <si>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</si>
  <si>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</si>
  <si>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</si>
  <si>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</si>
  <si>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</si>
  <si>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</si>
  <si>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</si>
  <si>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</si>
  <si>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</si>
  <si>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</si>
  <si>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</si>
  <si>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</si>
  <si>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</si>
  <si>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</si>
  <si>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</si>
  <si>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</si>
  <si>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</si>
  <si>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</si>
  <si>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</si>
  <si>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</si>
  <si>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</si>
  <si>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</si>
  <si>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</si>
  <si>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</si>
  <si>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</si>
  <si>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</si>
  <si>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</si>
  <si>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</si>
  <si>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</si>
  <si>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</si>
  <si>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</si>
  <si>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</si>
  <si>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</si>
  <si>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</si>
  <si>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</si>
  <si>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</si>
  <si>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</si>
  <si>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</si>
  <si>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</si>
  <si>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</si>
  <si>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</si>
  <si>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</si>
  <si>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</si>
  <si>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</si>
  <si>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</si>
  <si>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</si>
  <si>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</si>
  <si>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</si>
  <si>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</si>
  <si>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</si>
  <si>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</si>
  <si>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</si>
  <si>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</si>
  <si>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</si>
  <si>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</si>
  <si>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</si>
  <si>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</si>
  <si>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</si>
  <si>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</si>
  <si>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</si>
  <si>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</si>
  <si>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</si>
  <si>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</si>
  <si>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</si>
  <si>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</si>
  <si>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</si>
  <si>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</si>
  <si>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</si>
  <si>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</si>
  <si>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</si>
  <si>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</si>
  <si>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</si>
  <si>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</si>
  <si>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</si>
  <si>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</si>
  <si>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</si>
  <si>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</si>
  <si>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</si>
  <si>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</si>
  <si>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</si>
  <si>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</si>
  <si>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</si>
  <si>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</si>
  <si>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</si>
  <si>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</si>
  <si>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</si>
  <si>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</si>
  <si>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</si>
  <si>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</si>
  <si>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</si>
  <si>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</si>
  <si>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</si>
  <si>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</si>
  <si>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</si>
  <si>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</si>
  <si>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</si>
  <si>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</si>
  <si>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</si>
  <si>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</si>
  <si>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</si>
  <si>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</si>
  <si>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</si>
  <si>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</si>
  <si>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</si>
  <si>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</si>
  <si>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</si>
  <si>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</si>
  <si>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</si>
  <si>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</si>
  <si>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</si>
  <si>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</si>
  <si>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</si>
  <si>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</si>
  <si>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</si>
  <si>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</si>
  <si>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</si>
  <si>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</si>
  <si>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</si>
  <si>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</si>
  <si>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</si>
  <si>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</si>
  <si>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</si>
  <si>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</si>
  <si>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</si>
  <si>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</si>
  <si>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</si>
  <si>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</si>
  <si>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</si>
  <si>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</si>
  <si>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</si>
  <si>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</si>
  <si>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</si>
  <si>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</si>
  <si>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</si>
  <si>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</si>
  <si>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</si>
  <si>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</si>
  <si>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</si>
  <si>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</si>
  <si>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</si>
  <si>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</si>
  <si>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</si>
  <si>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</si>
  <si>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</si>
  <si>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</si>
  <si>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</si>
  <si>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</si>
  <si>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</si>
  <si>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</si>
  <si>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</si>
  <si>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</si>
  <si>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</si>
  <si>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</si>
  <si>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</si>
  <si>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</si>
  <si>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</si>
  <si>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</si>
  <si>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</si>
  <si>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</si>
  <si>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</si>
  <si>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</si>
  <si>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</si>
  <si>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</si>
  <si>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</si>
  <si>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</si>
  <si>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</si>
  <si>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</si>
  <si>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</si>
  <si>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</si>
  <si>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</si>
  <si>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</si>
  <si>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</si>
  <si>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</si>
  <si>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</si>
  <si>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</si>
  <si>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</si>
  <si>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</si>
  <si>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</si>
  <si>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</si>
  <si>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</si>
  <si>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</si>
  <si>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</si>
  <si>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</si>
  <si>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</si>
  <si>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</si>
  <si>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</si>
  <si>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</si>
  <si>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</si>
  <si>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</si>
  <si>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</si>
  <si>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</si>
  <si>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</si>
  <si>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</si>
  <si>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</si>
  <si>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</si>
  <si>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</si>
  <si>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</si>
  <si>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</si>
  <si>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</si>
  <si>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</si>
  <si>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</si>
  <si>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</si>
  <si>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</si>
  <si>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</si>
  <si>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</si>
  <si>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</si>
  <si>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</si>
  <si>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</si>
  <si>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</si>
  <si>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</si>
  <si>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</si>
  <si>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</si>
  <si>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</si>
  <si>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</si>
  <si>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</si>
  <si>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</si>
  <si>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</si>
  <si>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</si>
  <si>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</si>
  <si>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</si>
  <si>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</si>
  <si>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</si>
  <si>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</si>
  <si>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</si>
  <si>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</si>
  <si>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</si>
  <si>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</si>
  <si>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</si>
  <si>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</si>
  <si>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</si>
  <si>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</si>
  <si>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</si>
  <si>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</si>
  <si>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</si>
  <si>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</si>
  <si>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</si>
  <si>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</si>
  <si>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</si>
  <si>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</si>
  <si>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</si>
  <si>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</si>
  <si>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</si>
  <si>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</si>
  <si>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</si>
  <si>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</si>
  <si>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</si>
  <si>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</si>
  <si>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</si>
  <si>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</si>
  <si>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</si>
  <si>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</si>
  <si>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</si>
  <si>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</si>
  <si>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</si>
  <si>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</si>
  <si>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</si>
  <si>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</si>
  <si>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</si>
  <si>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</si>
  <si>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</si>
  <si>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</si>
  <si>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</si>
  <si>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</si>
  <si>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</si>
  <si>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</si>
  <si>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</si>
  <si>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</si>
  <si>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</si>
  <si>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</si>
  <si>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</si>
  <si>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</si>
  <si>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</si>
  <si>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</si>
  <si>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</si>
  <si>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</si>
  <si>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</si>
  <si>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</si>
  <si>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</si>
  <si>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</si>
  <si>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</si>
  <si>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</si>
  <si>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</si>
  <si>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</si>
  <si>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</si>
  <si>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</si>
  <si>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</si>
  <si>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</si>
  <si>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</si>
  <si>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</si>
  <si>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</si>
  <si>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</si>
  <si>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</si>
  <si>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</si>
  <si>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</si>
  <si>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</si>
  <si>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</si>
  <si>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</si>
  <si>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</si>
  <si>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</si>
  <si>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</si>
  <si>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</si>
  <si>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</si>
  <si>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</si>
  <si>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</si>
  <si>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</si>
  <si>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</si>
  <si>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</si>
  <si>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</si>
  <si>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</si>
  <si>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</si>
  <si>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</si>
  <si>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</si>
  <si>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</si>
  <si>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</si>
  <si>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</si>
  <si>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</si>
  <si>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</si>
  <si>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</si>
  <si>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</si>
  <si>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</si>
  <si>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</si>
  <si>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</si>
  <si>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</si>
  <si>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</si>
  <si>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</si>
  <si>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</si>
  <si>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</si>
  <si>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</si>
  <si>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</si>
  <si>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</si>
  <si>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</si>
  <si>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</si>
  <si>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</si>
  <si>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</si>
  <si>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</si>
  <si>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</si>
  <si>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</si>
  <si>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</si>
  <si>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</si>
  <si>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</si>
  <si>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</si>
  <si>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</si>
  <si>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</si>
  <si>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</si>
  <si>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</si>
  <si>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</si>
  <si>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</si>
  <si>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</si>
  <si>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</si>
  <si>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</si>
  <si>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</si>
  <si>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</si>
  <si>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</si>
  <si>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</si>
  <si>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</si>
  <si>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</si>
  <si>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</si>
  <si>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</si>
  <si>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</si>
  <si>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</si>
  <si>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</si>
  <si>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</si>
  <si>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</si>
  <si>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</si>
  <si>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</si>
  <si>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</si>
  <si>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</si>
  <si>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</si>
  <si>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</si>
  <si>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</si>
  <si>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</si>
  <si>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</si>
  <si>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</si>
  <si>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</si>
  <si>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</si>
  <si>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</si>
  <si>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</si>
  <si>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</si>
  <si>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</si>
  <si>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</si>
  <si>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</si>
  <si>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</si>
  <si>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</si>
  <si>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</si>
  <si>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</si>
  <si>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</si>
  <si>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</si>
  <si>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</si>
  <si>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</si>
  <si>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</si>
  <si>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</si>
  <si>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</si>
  <si>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</si>
  <si>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</si>
  <si>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</si>
  <si>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</si>
  <si>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</si>
  <si>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</si>
  <si>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</si>
  <si>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</si>
  <si>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</si>
  <si>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</si>
  <si>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</si>
  <si>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</si>
  <si>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</si>
  <si>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</si>
  <si>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</si>
  <si>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</si>
  <si>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</si>
  <si>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</si>
  <si>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</si>
  <si>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</si>
  <si>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</si>
  <si>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</si>
  <si>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</si>
  <si>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</si>
  <si>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</si>
  <si>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</si>
  <si>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</si>
  <si>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</si>
  <si>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</si>
  <si>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</si>
  <si>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</si>
  <si>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</si>
  <si>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</si>
  <si>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</si>
  <si>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</si>
  <si>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</si>
  <si>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</si>
  <si>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</si>
  <si>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</si>
  <si>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</si>
  <si>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</si>
  <si>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</si>
  <si>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</si>
  <si>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</si>
  <si>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</si>
  <si>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</si>
  <si>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</si>
  <si>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</si>
  <si>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</si>
  <si>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</si>
  <si>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</si>
  <si>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</si>
  <si>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</si>
  <si>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</si>
  <si>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</si>
  <si>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</si>
  <si>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</si>
  <si>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</si>
  <si>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</si>
  <si>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</si>
  <si>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</si>
  <si>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</si>
  <si>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</si>
  <si>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</si>
  <si>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</si>
  <si>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</si>
  <si>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</si>
  <si>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</si>
  <si>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</si>
  <si>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</si>
  <si>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</si>
  <si>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</si>
  <si>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</si>
  <si>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</si>
  <si>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</si>
  <si>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</si>
  <si>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</si>
  <si>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</si>
  <si>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</si>
  <si>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</si>
  <si>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</si>
  <si>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</si>
  <si>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</si>
  <si>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</si>
  <si>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</si>
  <si>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</si>
  <si>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</si>
  <si>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</si>
  <si>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</si>
  <si>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</si>
  <si>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</si>
  <si>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</si>
  <si>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</si>
  <si>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</si>
  <si>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</si>
  <si>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</si>
  <si>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</si>
  <si>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</si>
  <si>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</si>
  <si>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</si>
  <si>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</si>
  <si>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</si>
  <si>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</si>
  <si>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</si>
  <si>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</si>
  <si>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</si>
  <si>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</si>
  <si>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</si>
  <si>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</si>
  <si>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</si>
  <si>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</si>
  <si>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</si>
  <si>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</si>
  <si>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</si>
  <si>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</si>
  <si>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</si>
  <si>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</si>
  <si>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</si>
  <si>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</si>
  <si>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</si>
  <si>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</si>
  <si>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</si>
  <si>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</si>
  <si>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</si>
  <si>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</si>
  <si>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</si>
  <si>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</si>
  <si>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</si>
  <si>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</si>
  <si>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</si>
  <si>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</si>
  <si>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</si>
  <si>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</si>
  <si>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</si>
  <si>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</si>
  <si>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</si>
  <si>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</si>
  <si>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</si>
  <si>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</si>
  <si>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</si>
  <si>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</si>
  <si>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</si>
  <si>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</si>
  <si>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</si>
  <si>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</si>
  <si>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</si>
  <si>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</si>
  <si>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</si>
  <si>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</si>
  <si>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</si>
  <si>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</si>
  <si>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</si>
  <si>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</si>
  <si>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</si>
  <si>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</si>
  <si>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</si>
  <si>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</si>
  <si>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</si>
  <si>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</si>
  <si>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</si>
  <si>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</si>
  <si>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</si>
  <si>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</si>
  <si>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</si>
  <si>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</si>
  <si>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</si>
  <si>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</si>
  <si>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</si>
  <si>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</si>
  <si>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</si>
  <si>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</si>
  <si>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</si>
  <si>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</si>
  <si>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</si>
  <si>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</si>
  <si>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</si>
  <si>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</si>
  <si>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</si>
  <si>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</si>
  <si>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</si>
  <si>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</si>
  <si>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</si>
  <si>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</si>
  <si>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</si>
  <si>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</si>
  <si>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</si>
  <si>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</si>
  <si>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</si>
  <si>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</si>
  <si>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</si>
  <si>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</si>
  <si>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</si>
  <si>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</si>
  <si>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</si>
  <si>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</si>
  <si>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</si>
  <si>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</si>
  <si>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</si>
  <si>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</si>
  <si>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</si>
  <si>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</si>
  <si>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</si>
  <si>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</si>
  <si>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</si>
  <si>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</si>
  <si>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</si>
  <si>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</si>
  <si>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</si>
  <si>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</si>
  <si>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</si>
  <si>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</si>
  <si>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</si>
  <si>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</si>
  <si>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</si>
  <si>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</si>
  <si>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</si>
  <si>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</si>
  <si>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</si>
  <si>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</si>
  <si>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</si>
  <si>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</si>
  <si>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</si>
  <si>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</si>
  <si>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</si>
  <si>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</si>
  <si>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</si>
  <si>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</si>
  <si>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</si>
  <si>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</si>
  <si>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</si>
  <si>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</si>
  <si>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</si>
  <si>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</si>
  <si>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</si>
  <si>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</si>
  <si>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</si>
  <si>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</si>
  <si>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</si>
  <si>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</si>
  <si>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</si>
  <si>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</si>
  <si>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</si>
  <si>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</si>
  <si>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</si>
  <si>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</si>
  <si>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</si>
  <si>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</si>
  <si>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</si>
  <si>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</si>
  <si>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</si>
  <si>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</si>
  <si>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</si>
  <si>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</si>
  <si>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</si>
  <si>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</si>
  <si>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</si>
  <si>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</si>
  <si>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</si>
  <si>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</si>
  <si>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</si>
  <si>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</si>
  <si>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</si>
  <si>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</si>
  <si>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</si>
  <si>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</si>
  <si>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</si>
  <si>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</si>
  <si>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</si>
  <si>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</si>
  <si>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</si>
  <si>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</si>
  <si>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</si>
  <si>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</si>
  <si>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</si>
  <si>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</si>
  <si>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</si>
  <si>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</si>
  <si>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</si>
  <si>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</si>
  <si>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</si>
  <si>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</si>
  <si>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</si>
  <si>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</si>
  <si>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</si>
  <si>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</si>
  <si>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</si>
  <si>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</si>
  <si>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</si>
  <si>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</si>
  <si>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</si>
  <si>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</si>
  <si>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</si>
  <si>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</si>
  <si>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</si>
  <si>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</si>
  <si>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</si>
  <si>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</si>
  <si>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</si>
  <si>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</si>
  <si>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</si>
  <si>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</si>
  <si>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</si>
  <si>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</si>
  <si>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</si>
  <si>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</si>
  <si>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</si>
  <si>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</si>
  <si>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</si>
  <si>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</si>
  <si>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</si>
  <si>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</si>
  <si>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</si>
  <si>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</si>
  <si>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</si>
  <si>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</si>
  <si>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</si>
  <si>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</si>
  <si>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</si>
  <si>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</si>
  <si>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</si>
  <si>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</si>
  <si>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</si>
  <si>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</si>
  <si>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</si>
  <si>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</si>
  <si>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</si>
  <si>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</si>
  <si>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</si>
  <si>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</si>
  <si>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</si>
  <si>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</si>
  <si>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</si>
  <si>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</si>
  <si>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</si>
  <si>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</si>
  <si>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</si>
  <si>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</si>
  <si>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</si>
  <si>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</si>
  <si>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</si>
  <si>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</si>
  <si>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</si>
  <si>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</si>
  <si>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</si>
  <si>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</si>
  <si>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</si>
  <si>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</si>
  <si>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</si>
  <si>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</si>
  <si>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</si>
  <si>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</si>
  <si>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</si>
  <si>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</si>
  <si>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</si>
  <si>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</si>
  <si>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</si>
  <si>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</si>
  <si>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</si>
  <si>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</si>
  <si>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</si>
  <si>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</si>
  <si>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</si>
  <si>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</si>
  <si>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</si>
  <si>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</si>
  <si>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</si>
  <si>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</si>
  <si>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</si>
  <si>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</si>
  <si>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</si>
  <si>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</si>
  <si>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</si>
  <si>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</si>
  <si>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</si>
  <si>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</si>
  <si>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</si>
  <si>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</si>
  <si>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</si>
  <si>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</si>
  <si>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</si>
  <si>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</si>
  <si>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</si>
  <si>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</si>
  <si>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</si>
  <si>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</si>
  <si>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</si>
  <si>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</si>
  <si>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</si>
  <si>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</si>
  <si>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</si>
  <si>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</si>
  <si>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</si>
  <si>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</si>
  <si>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</si>
  <si>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</si>
  <si>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</si>
  <si>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</si>
  <si>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</si>
  <si>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</si>
  <si>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</si>
  <si>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</si>
  <si>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</si>
  <si>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</si>
  <si>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</si>
  <si>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</si>
  <si>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</si>
  <si>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</si>
  <si>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</si>
  <si>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</si>
  <si>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</si>
  <si>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</si>
  <si>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</si>
  <si>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</si>
  <si>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</si>
  <si>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</si>
  <si>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</si>
  <si>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</si>
  <si>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</si>
  <si>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</si>
  <si>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</si>
  <si>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</si>
  <si>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</si>
  <si>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</si>
  <si>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</si>
  <si>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</si>
  <si>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</si>
  <si>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</si>
  <si>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</si>
  <si>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</si>
  <si>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</si>
  <si>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</si>
  <si>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</si>
  <si>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</si>
  <si>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</si>
  <si>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</si>
  <si>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</si>
  <si>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</si>
  <si>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</si>
  <si>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</si>
  <si>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</si>
  <si>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</si>
  <si>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</si>
  <si>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</si>
  <si>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</si>
  <si>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</si>
  <si>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</si>
  <si>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</si>
  <si>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</si>
  <si>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</si>
  <si>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</si>
  <si>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</si>
  <si>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</si>
  <si>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</si>
  <si>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</si>
  <si>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</si>
  <si>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</si>
  <si>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</si>
  <si>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</si>
  <si>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</si>
  <si>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</si>
  <si>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</si>
  <si>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</si>
  <si>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</si>
  <si>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</si>
  <si>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</si>
  <si>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</si>
  <si>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</si>
  <si>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</si>
  <si>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</si>
  <si>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</si>
  <si>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</si>
  <si>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</si>
  <si>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</si>
  <si>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</si>
  <si>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</si>
  <si>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</si>
  <si>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</si>
  <si>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</si>
  <si>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</si>
  <si>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</si>
  <si>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</si>
  <si>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</si>
  <si>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</si>
  <si>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</si>
  <si>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</si>
  <si>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</si>
  <si>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</si>
  <si>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</si>
  <si>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</si>
  <si>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</si>
  <si>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</si>
  <si>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</si>
  <si>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</si>
  <si>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</si>
  <si>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</si>
  <si>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</si>
  <si>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</si>
  <si>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</si>
  <si>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</si>
  <si>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</si>
  <si>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</si>
  <si>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</si>
  <si>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</si>
  <si>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</si>
  <si>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</si>
  <si>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</si>
  <si>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</si>
  <si>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</si>
  <si>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</si>
  <si>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</si>
  <si>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</si>
  <si>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</si>
  <si>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</si>
  <si>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</si>
  <si>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</si>
  <si>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</si>
  <si>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</si>
  <si>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</si>
  <si>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</si>
  <si>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</si>
  <si>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</si>
  <si>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</si>
  <si>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</si>
  <si>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</si>
  <si>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</si>
  <si>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</si>
  <si>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</si>
  <si>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</si>
  <si>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</si>
  <si>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</si>
  <si>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</si>
  <si>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</si>
  <si>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</si>
  <si>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</si>
  <si>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</si>
  <si>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</si>
  <si>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</si>
  <si>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</si>
  <si>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</si>
  <si>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</si>
  <si>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</si>
  <si>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</si>
  <si>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</si>
  <si>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</si>
  <si>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</si>
  <si>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</si>
  <si>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</si>
  <si>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</si>
  <si>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</si>
  <si>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</si>
  <si>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</si>
  <si>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</si>
  <si>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</si>
  <si>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</si>
  <si>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</si>
  <si>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</si>
  <si>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</si>
  <si>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</si>
  <si>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</si>
  <si>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</si>
  <si>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</si>
  <si>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</si>
  <si>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</si>
  <si>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</si>
  <si>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</si>
  <si>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</si>
  <si>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</si>
  <si>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</si>
  <si>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</si>
  <si>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</si>
  <si>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</si>
  <si>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</si>
  <si>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</si>
  <si>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</si>
  <si>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</si>
  <si>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</si>
  <si>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</si>
  <si>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</si>
  <si>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</si>
  <si>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</si>
  <si>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</si>
  <si>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</si>
  <si>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</si>
  <si>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</si>
  <si>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</si>
  <si>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</si>
  <si>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</si>
  <si>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</si>
  <si>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</si>
  <si>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</si>
  <si>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</si>
  <si>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</si>
  <si>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</si>
  <si>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</si>
  <si>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</si>
  <si>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</si>
  <si>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</si>
  <si>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</si>
  <si>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</si>
  <si>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</si>
  <si>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</si>
  <si>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</si>
  <si>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</si>
  <si>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</si>
  <si>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</si>
  <si>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</si>
  <si>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</si>
  <si>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</si>
  <si>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</si>
  <si>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</si>
  <si>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</si>
  <si>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</si>
  <si>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</si>
  <si>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</si>
  <si>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</si>
  <si>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</si>
  <si>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</si>
  <si>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</si>
  <si>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</si>
  <si>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</si>
  <si>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</si>
  <si>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</si>
  <si>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</si>
  <si>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</si>
  <si>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</si>
  <si>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</si>
  <si>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</si>
  <si>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</si>
  <si>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</si>
  <si>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</si>
  <si>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</si>
  <si>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</si>
  <si>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</si>
  <si>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</si>
  <si>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</si>
  <si>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</si>
  <si>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</si>
  <si>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</si>
  <si>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</si>
  <si>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</si>
  <si>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</si>
  <si>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</si>
  <si>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</si>
  <si>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</si>
  <si>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</si>
  <si>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</si>
  <si>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</si>
  <si>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</si>
  <si>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</si>
  <si>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</si>
  <si>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</si>
  <si>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</si>
  <si>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</si>
  <si>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</si>
  <si>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</si>
  <si>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</si>
  <si>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</si>
  <si>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</si>
  <si>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</si>
  <si>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</si>
  <si>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</si>
  <si>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</si>
  <si>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</si>
  <si>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</si>
  <si>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</si>
  <si>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</si>
  <si>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</si>
  <si>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</si>
  <si>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</si>
  <si>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</si>
  <si>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</si>
  <si>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</si>
  <si>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</si>
  <si>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</si>
  <si>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</si>
  <si>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</si>
  <si>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</si>
  <si>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</si>
  <si>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</si>
  <si>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</si>
  <si>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</si>
  <si>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</si>
  <si>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</si>
  <si>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</si>
  <si>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</si>
  <si>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</si>
  <si>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</si>
  <si>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</si>
  <si>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</si>
  <si>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</si>
  <si>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</si>
  <si>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</si>
  <si>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</si>
  <si>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</si>
  <si>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</si>
  <si>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</si>
  <si>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</si>
  <si>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</si>
  <si>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</si>
  <si>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</si>
  <si>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</si>
  <si>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</si>
  <si>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</si>
  <si>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</si>
  <si>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</si>
  <si>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</si>
  <si>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</si>
  <si>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</si>
  <si>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</si>
  <si>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</si>
  <si>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</si>
  <si>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</si>
  <si>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</si>
  <si>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</si>
  <si>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</si>
  <si>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</si>
  <si>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</si>
  <si>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</si>
  <si>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</si>
  <si>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</si>
  <si>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</si>
  <si>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</si>
  <si>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</si>
  <si>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</si>
  <si>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</si>
  <si>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</si>
  <si>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</si>
  <si>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</si>
  <si>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</si>
  <si>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</si>
  <si>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</si>
  <si>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</si>
  <si>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</si>
  <si>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</si>
  <si>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</si>
  <si>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</si>
  <si>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</si>
  <si>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</si>
  <si>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</si>
  <si>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</si>
  <si>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</si>
  <si>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</si>
  <si>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</si>
  <si>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</si>
  <si>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</si>
  <si>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</si>
  <si>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</si>
  <si>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</si>
  <si>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</si>
  <si>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</si>
  <si>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</si>
  <si>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</si>
  <si>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</si>
  <si>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</si>
  <si>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</si>
  <si>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</si>
  <si>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</si>
  <si>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</si>
  <si>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</si>
  <si>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</si>
  <si>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</si>
  <si>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</si>
  <si>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</si>
  <si>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</si>
  <si>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</si>
  <si>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</si>
  <si>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</si>
  <si>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</si>
  <si>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</si>
  <si>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</si>
  <si>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</si>
  <si>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</si>
  <si>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</si>
  <si>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</si>
  <si>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</si>
  <si>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</si>
  <si>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</si>
  <si>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</si>
  <si>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</si>
  <si>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</si>
  <si>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</si>
  <si>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</si>
  <si>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</si>
  <si>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</si>
  <si>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</si>
  <si>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</si>
  <si>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</si>
  <si>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</si>
  <si>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</si>
  <si>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</si>
  <si>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</si>
  <si>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</si>
  <si>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</si>
  <si>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</si>
  <si>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</si>
  <si>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</si>
  <si>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</si>
  <si>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</si>
  <si>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</si>
  <si>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</si>
  <si>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</si>
  <si>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</si>
  <si>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</si>
  <si>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</si>
  <si>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</si>
  <si>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</si>
  <si>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</si>
  <si>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</si>
  <si>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</si>
  <si>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</si>
  <si>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</si>
  <si>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</si>
  <si>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</si>
  <si>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</si>
  <si>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</si>
  <si>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</si>
  <si>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</si>
  <si>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</si>
  <si>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</si>
  <si>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</si>
  <si>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</si>
  <si>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</si>
  <si>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</si>
  <si>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</si>
  <si>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</si>
  <si>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</si>
  <si>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</si>
  <si>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</si>
  <si>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</si>
  <si>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</si>
  <si>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</si>
  <si>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</si>
  <si>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</si>
  <si>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</si>
  <si>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</si>
  <si>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</si>
  <si>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</si>
  <si>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</si>
  <si>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</si>
  <si>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</si>
  <si>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</si>
  <si>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</si>
  <si>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</si>
  <si>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</si>
  <si>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</si>
  <si>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</si>
  <si>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</si>
  <si>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</si>
  <si>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</si>
  <si>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</si>
  <si>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</si>
  <si>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</si>
  <si>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</si>
  <si>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</si>
  <si>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</si>
  <si>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</si>
  <si>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</si>
  <si>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</si>
  <si>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</si>
  <si>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</si>
  <si>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</si>
  <si>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</si>
  <si>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</si>
  <si>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</si>
  <si>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</si>
  <si>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</si>
  <si>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</si>
  <si>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</si>
  <si>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</si>
  <si>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</si>
  <si>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</si>
  <si>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</si>
  <si>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</si>
  <si>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</si>
  <si>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</si>
  <si>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</si>
  <si>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</si>
  <si>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</si>
  <si>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</si>
  <si>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</si>
  <si>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</si>
  <si>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</si>
  <si>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</si>
  <si>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</si>
  <si>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</si>
  <si>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</si>
  <si>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</si>
  <si>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</si>
  <si>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</si>
  <si>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</si>
  <si>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</si>
  <si>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</si>
  <si>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</si>
  <si>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</si>
  <si>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</si>
  <si>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</si>
  <si>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</si>
  <si>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</si>
  <si>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</si>
  <si>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</si>
  <si>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</si>
  <si>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</si>
  <si>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</si>
  <si>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</si>
  <si>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</si>
  <si>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</si>
  <si>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</si>
  <si>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</si>
  <si>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</si>
  <si>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</si>
  <si>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</si>
  <si>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</si>
  <si>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</si>
  <si>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</si>
  <si>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</si>
  <si>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</si>
  <si>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</si>
  <si>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</si>
  <si>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</si>
  <si>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</si>
  <si>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</si>
  <si>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</si>
  <si>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</si>
  <si>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</si>
  <si>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</si>
  <si>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</si>
  <si>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</si>
  <si>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</si>
  <si>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</si>
  <si>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</si>
  <si>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</si>
  <si>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</si>
  <si>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</si>
  <si>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</si>
  <si>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</si>
  <si>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</si>
  <si>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</si>
  <si>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</si>
  <si>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</si>
  <si>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</si>
  <si>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</si>
  <si>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</si>
  <si>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</si>
  <si>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</si>
  <si>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</si>
  <si>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</si>
  <si>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</si>
  <si>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</si>
  <si>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</si>
  <si>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</si>
  <si>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</si>
  <si>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</si>
  <si>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</si>
  <si>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</si>
  <si>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</si>
  <si>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</si>
  <si>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</si>
  <si>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</si>
  <si>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</si>
  <si>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</si>
  <si>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</si>
  <si>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</si>
  <si>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</si>
  <si>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</si>
  <si>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</si>
  <si>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</si>
  <si>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</si>
  <si>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</si>
  <si>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</si>
  <si>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</si>
  <si>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</si>
  <si>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</si>
  <si>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</si>
  <si>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</si>
  <si>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</si>
  <si>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</si>
  <si>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</si>
  <si>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</si>
  <si>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</si>
  <si>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</si>
  <si>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</si>
  <si>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</si>
  <si>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</si>
  <si>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</si>
  <si>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</si>
  <si>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</si>
  <si>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</si>
  <si>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</si>
  <si>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</si>
  <si>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</si>
  <si>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</si>
  <si>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</si>
  <si>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</si>
  <si>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</si>
  <si>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</si>
  <si>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</si>
  <si>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</si>
  <si>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</si>
  <si>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</si>
  <si>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</si>
  <si>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</si>
  <si>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</si>
  <si>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</si>
  <si>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</si>
  <si>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</si>
  <si>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</si>
  <si>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</si>
  <si>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</si>
  <si>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</si>
  <si>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</si>
  <si>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</si>
  <si>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</si>
  <si>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</si>
  <si>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</si>
  <si>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</si>
  <si>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</si>
  <si>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</si>
  <si>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</si>
  <si>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</si>
  <si>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</si>
  <si>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</si>
  <si>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</si>
  <si>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</si>
  <si>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</si>
  <si>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</si>
  <si>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</si>
  <si>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</si>
  <si>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</si>
  <si>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</si>
  <si>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</si>
  <si>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</si>
  <si>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</si>
  <si>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</si>
  <si>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</si>
  <si>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</si>
  <si>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</si>
  <si>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</si>
  <si>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</si>
  <si>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</si>
  <si>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</si>
  <si>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</si>
  <si>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</si>
  <si>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</si>
  <si>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</si>
  <si>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</si>
  <si>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</si>
  <si>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</si>
  <si>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</si>
  <si>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</si>
  <si>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</si>
  <si>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</si>
  <si>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</si>
  <si>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</si>
  <si>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</si>
  <si>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</si>
  <si>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</si>
  <si>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</si>
  <si>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</si>
  <si>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</si>
  <si>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</si>
  <si>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</si>
  <si>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</si>
  <si>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</si>
  <si>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</si>
  <si>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</si>
  <si>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</si>
  <si>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</si>
  <si>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</si>
  <si>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</si>
  <si>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</si>
  <si>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</si>
  <si>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</si>
  <si>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</si>
  <si>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</si>
  <si>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</si>
  <si>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</si>
  <si>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</si>
  <si>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</si>
  <si>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</si>
  <si>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</si>
  <si>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</si>
  <si>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</si>
  <si>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</si>
  <si>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</si>
  <si>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</si>
  <si>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</si>
  <si>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</si>
  <si>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</si>
  <si>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</si>
  <si>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</si>
  <si>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</si>
  <si>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</si>
  <si>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</si>
  <si>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</si>
  <si>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</si>
  <si>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</si>
  <si>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</si>
  <si>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</si>
  <si>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</si>
  <si>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</si>
  <si>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</si>
  <si>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</si>
  <si>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</si>
  <si>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</si>
  <si>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</si>
  <si>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</si>
  <si>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</si>
  <si>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</si>
  <si>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</si>
  <si>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</si>
  <si>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</si>
  <si>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</si>
  <si>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</si>
  <si>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</si>
  <si>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</si>
  <si>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</si>
  <si>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</si>
  <si>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</si>
  <si>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</si>
  <si>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</si>
  <si>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</si>
  <si>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</si>
  <si>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</si>
  <si>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</si>
  <si>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</si>
  <si>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</si>
  <si>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</si>
  <si>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</si>
  <si>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</si>
  <si>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</si>
  <si>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</si>
  <si>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</si>
  <si>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</si>
  <si>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</si>
  <si>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</si>
  <si>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</si>
  <si>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</si>
  <si>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</si>
  <si>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</si>
  <si>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</si>
  <si>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</si>
  <si>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</si>
  <si>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</si>
  <si>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</si>
  <si>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</si>
  <si>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</si>
  <si>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</si>
  <si>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</si>
  <si>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</si>
  <si>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</si>
  <si>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</si>
  <si>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</si>
  <si>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</si>
  <si>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</si>
  <si>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</si>
  <si>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</si>
  <si>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</si>
  <si>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</si>
  <si>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</si>
  <si>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</si>
  <si>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</si>
  <si>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</si>
  <si>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</si>
  <si>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</si>
  <si>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</si>
  <si>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</si>
  <si>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</si>
  <si>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</si>
  <si>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</si>
  <si>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</si>
  <si>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</si>
  <si>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</si>
  <si>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</si>
  <si>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</si>
  <si>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</si>
  <si>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</si>
  <si>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</si>
  <si>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</si>
  <si>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</si>
  <si>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</si>
  <si>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</si>
  <si>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</si>
  <si>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</si>
  <si>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</si>
  <si>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</si>
  <si>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</si>
  <si>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</si>
  <si>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</si>
  <si>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</si>
  <si>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</si>
  <si>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</si>
  <si>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</si>
  <si>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</si>
  <si>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</si>
  <si>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</si>
  <si>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</si>
  <si>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</si>
  <si>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</si>
  <si>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</si>
  <si>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</si>
  <si>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</si>
  <si>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</si>
  <si>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</si>
  <si>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</si>
  <si>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</si>
  <si>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</si>
  <si>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</si>
  <si>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</si>
  <si>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</si>
  <si>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</si>
  <si>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</si>
  <si>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</si>
  <si>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</si>
  <si>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</si>
  <si>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</si>
  <si>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</si>
  <si>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</si>
  <si>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</si>
  <si>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</si>
  <si>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</si>
  <si>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</si>
  <si>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</si>
  <si>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</si>
  <si>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</si>
  <si>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</si>
  <si>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</si>
  <si>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</si>
  <si>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</si>
  <si>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</si>
  <si>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</si>
  <si>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</si>
  <si>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</si>
  <si>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</si>
  <si>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</si>
  <si>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</si>
  <si>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</si>
  <si>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</si>
  <si>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</si>
  <si>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</si>
  <si>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</si>
  <si>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</si>
  <si>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</si>
  <si>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</si>
  <si>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</si>
  <si>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</si>
  <si>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</si>
  <si>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</si>
  <si>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</si>
  <si>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</si>
  <si>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</si>
  <si>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</si>
  <si>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</si>
  <si>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</si>
  <si>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</si>
  <si>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</si>
  <si>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</si>
  <si>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</si>
  <si>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</si>
  <si>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</si>
  <si>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</si>
  <si>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</si>
  <si>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</si>
  <si>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</si>
  <si>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</si>
  <si>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</si>
  <si>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</si>
  <si>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</si>
  <si>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</si>
  <si>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</si>
  <si>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</si>
  <si>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</si>
  <si>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</si>
  <si>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</si>
  <si>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</si>
  <si>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</si>
  <si>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</si>
  <si>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</si>
  <si>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</si>
  <si>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</si>
  <si>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</si>
  <si>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</si>
  <si>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</si>
  <si>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</si>
  <si>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</si>
  <si>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</si>
  <si>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</si>
  <si>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</si>
  <si>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</si>
  <si>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</si>
  <si>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</si>
  <si>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</si>
  <si>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</si>
  <si>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</si>
  <si>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</si>
  <si>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</si>
  <si>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</si>
  <si>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</si>
  <si>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</si>
  <si>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</si>
  <si>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</si>
  <si>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</si>
  <si>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</si>
  <si>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</si>
  <si>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</si>
  <si>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</si>
  <si>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</si>
  <si>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</si>
  <si>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</si>
  <si>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</si>
  <si>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</si>
  <si>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</si>
  <si>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</si>
  <si>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</si>
  <si>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</si>
  <si>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</si>
  <si>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</si>
  <si>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</si>
  <si>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</si>
  <si>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</si>
  <si>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</si>
  <si>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</si>
  <si>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</si>
  <si>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</si>
  <si>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</si>
  <si>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</si>
  <si>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</si>
  <si>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</si>
  <si>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</si>
  <si>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</si>
  <si>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</si>
  <si>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</si>
  <si>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</si>
  <si>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</si>
  <si>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</si>
  <si>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</si>
  <si>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</si>
  <si>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</si>
  <si>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</si>
  <si>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</si>
  <si>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</si>
  <si>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</si>
  <si>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</si>
  <si>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</si>
  <si>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</si>
  <si>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</si>
  <si>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</si>
  <si>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</si>
  <si>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</si>
  <si>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</si>
  <si>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</si>
  <si>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</si>
  <si>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</si>
  <si>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</si>
  <si>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</si>
  <si>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</si>
  <si>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</si>
  <si>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</si>
  <si>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</si>
  <si>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</si>
  <si>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</si>
  <si>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</si>
  <si>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</si>
  <si>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</si>
  <si>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</si>
  <si>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</si>
  <si>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</si>
  <si>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</si>
  <si>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</si>
  <si>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</si>
  <si>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</si>
  <si>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</si>
  <si>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</si>
  <si>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</si>
  <si>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</si>
  <si>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</si>
  <si>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</si>
  <si>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</si>
  <si>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</si>
  <si>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</si>
  <si>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</si>
  <si>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</si>
  <si>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</si>
  <si>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</si>
  <si>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</si>
  <si>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</si>
  <si>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</si>
  <si>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</si>
  <si>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</si>
  <si>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</si>
  <si>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</si>
  <si>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</si>
  <si>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</si>
  <si>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</si>
  <si>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</si>
  <si>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</si>
  <si>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</si>
  <si>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</si>
  <si>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</si>
  <si>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</si>
  <si>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</si>
  <si>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</si>
  <si>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</si>
  <si>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</si>
  <si>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</si>
  <si>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</si>
  <si>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</si>
  <si>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</si>
  <si>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</si>
  <si>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</si>
  <si>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</si>
  <si>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</si>
  <si>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</si>
  <si>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</si>
  <si>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</si>
  <si>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</si>
  <si>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</si>
  <si>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</si>
  <si>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</si>
  <si>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</si>
  <si>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</si>
  <si>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</si>
  <si>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</si>
  <si>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</si>
  <si>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</si>
  <si>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</si>
  <si>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</si>
  <si>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</si>
  <si>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</si>
  <si>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</si>
  <si>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</si>
  <si>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</si>
  <si>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</si>
  <si>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</si>
  <si>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</si>
  <si>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</si>
  <si>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</si>
  <si>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</si>
  <si>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</si>
  <si>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</si>
  <si>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</si>
  <si>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</si>
  <si>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</si>
  <si>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</si>
  <si>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</si>
  <si>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</si>
  <si>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</si>
  <si>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</si>
  <si>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8607.03; Calvert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</si>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</sst>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5EEE6EF-FEB4-4BD2-BDBD-126FF0742A6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51</v>
          </cell>
        </row>
        <row r="27">
          <cell r="B27" t="str">
            <v>Other Caribbean Hispanic</v>
          </cell>
          <cell r="D27">
            <v>0</v>
          </cell>
        </row>
        <row r="28">
          <cell r="B28" t="str">
            <v>Other Hispanic, Latino, or Spanish*</v>
          </cell>
          <cell r="D28">
            <v>95</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1555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433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151</v>
          </cell>
        </row>
        <row r="68">
          <cell r="B68" t="str">
            <v>Greek alone</v>
          </cell>
          <cell r="D68">
            <v>0</v>
          </cell>
        </row>
        <row r="69">
          <cell r="B69" t="str">
            <v>Hungarian alone</v>
          </cell>
          <cell r="D69">
            <v>0</v>
          </cell>
        </row>
        <row r="70">
          <cell r="B70" t="str">
            <v>Icelandic alone</v>
          </cell>
          <cell r="D70">
            <v>0</v>
          </cell>
        </row>
        <row r="71">
          <cell r="B71" t="str">
            <v>Irish alone</v>
          </cell>
          <cell r="D71">
            <v>216</v>
          </cell>
        </row>
        <row r="72">
          <cell r="B72" t="str">
            <v>Italian alone</v>
          </cell>
          <cell r="D72">
            <v>66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1018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1008</v>
          </cell>
        </row>
        <row r="145">
          <cell r="B145" t="str">
            <v>White alone or in combination with one or more other races</v>
          </cell>
          <cell r="D145" t="e">
            <v>#N/A</v>
          </cell>
        </row>
        <row r="146">
          <cell r="B146" t="str">
            <v>European alone or in any combination*</v>
          </cell>
          <cell r="D146">
            <v>1722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27</v>
          </cell>
        </row>
        <row r="168">
          <cell r="B168" t="str">
            <v>English alone or in any combination</v>
          </cell>
          <cell r="D168">
            <v>731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57</v>
          </cell>
        </row>
        <row r="173">
          <cell r="B173" t="str">
            <v>Frisian alone or in any combination</v>
          </cell>
          <cell r="D173">
            <v>0</v>
          </cell>
        </row>
        <row r="174">
          <cell r="B174" t="str">
            <v>Georgian alone or in any combination</v>
          </cell>
          <cell r="D174">
            <v>0</v>
          </cell>
        </row>
        <row r="175">
          <cell r="B175" t="str">
            <v>German alone or in any combination</v>
          </cell>
          <cell r="D175">
            <v>483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635</v>
          </cell>
        </row>
        <row r="180">
          <cell r="B180" t="str">
            <v>Italian alone or in any combination</v>
          </cell>
          <cell r="D180">
            <v>236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1134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1101</v>
          </cell>
        </row>
        <row r="253">
          <cell r="B253" t="str">
            <v>Black or African American alone</v>
          </cell>
          <cell r="D253" t="e">
            <v>#N/A</v>
          </cell>
        </row>
        <row r="254">
          <cell r="B254" t="str">
            <v>African American alone</v>
          </cell>
          <cell r="D254">
            <v>589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329</v>
          </cell>
        </row>
        <row r="317">
          <cell r="B317" t="str">
            <v>Other Black or African American alone, specified</v>
          </cell>
          <cell r="D317">
            <v>0</v>
          </cell>
        </row>
        <row r="318">
          <cell r="B318" t="str">
            <v>Other Black or African American alone, not specified</v>
          </cell>
          <cell r="D318">
            <v>329</v>
          </cell>
        </row>
        <row r="319">
          <cell r="B319" t="str">
            <v>Black or African American alone or in combination with one or more other races</v>
          </cell>
          <cell r="D319" t="e">
            <v>#N/A</v>
          </cell>
        </row>
        <row r="320">
          <cell r="B320" t="str">
            <v>African American alone or in any combination</v>
          </cell>
          <cell r="D320">
            <v>647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391</v>
          </cell>
        </row>
        <row r="383">
          <cell r="B383" t="str">
            <v>Other Black or African American alone or in any combination, specified</v>
          </cell>
          <cell r="D383">
            <v>0</v>
          </cell>
        </row>
        <row r="384">
          <cell r="B384" t="str">
            <v>Other Black or African American alone or in any combination, not specified</v>
          </cell>
          <cell r="D384">
            <v>376</v>
          </cell>
        </row>
        <row r="385">
          <cell r="B385" t="str">
            <v>American Indian and Alaska Native alone</v>
          </cell>
          <cell r="D385">
            <v>376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22</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31</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F808E-31FC-4860-93AF-CE5E036C6ED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1555</v>
      </c>
      <c r="C5" s="10" t="s">
        <v>5</v>
      </c>
      <c r="D5" s="11">
        <v>1722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27</v>
      </c>
      <c r="E26" s="16" t="e">
        <f>VLOOKUP($D26,'[1]Profile_Cnty Export'!$B$2:$D$3010,3,FALSE)</f>
        <v>#N/A</v>
      </c>
    </row>
    <row r="27" spans="1:5" x14ac:dyDescent="0.25">
      <c r="A27" t="s">
        <v>48</v>
      </c>
      <c r="B27" s="17">
        <v>433</v>
      </c>
      <c r="C27" s="10" t="s">
        <v>49</v>
      </c>
      <c r="D27" s="18">
        <v>731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151</v>
      </c>
      <c r="C34" s="14" t="s">
        <v>63</v>
      </c>
      <c r="D34" s="15">
        <v>483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216</v>
      </c>
      <c r="C38" s="14" t="s">
        <v>71</v>
      </c>
      <c r="D38" s="15">
        <v>635</v>
      </c>
      <c r="E38" s="16" t="e">
        <f>VLOOKUP($D38,'[1]Profile_Cnty Export'!$B$2:$D$3010,3,FALSE)</f>
        <v>#N/A</v>
      </c>
    </row>
    <row r="39" spans="1:5" x14ac:dyDescent="0.25">
      <c r="A39" t="s">
        <v>72</v>
      </c>
      <c r="B39" s="17">
        <v>66</v>
      </c>
      <c r="C39" s="10" t="s">
        <v>73</v>
      </c>
      <c r="D39" s="18">
        <v>236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78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30</v>
      </c>
      <c r="C61" s="10" t="s">
        <v>117</v>
      </c>
      <c r="D61" s="18">
        <v>111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1018</v>
      </c>
      <c r="C101" s="10" t="s">
        <v>197</v>
      </c>
      <c r="D101" s="11">
        <v>1134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1008</v>
      </c>
      <c r="C111" s="20" t="s">
        <v>217</v>
      </c>
      <c r="D111" s="21">
        <v>1101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589</v>
      </c>
      <c r="C114" s="10" t="s">
        <v>221</v>
      </c>
      <c r="D114" s="24">
        <v>647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329</v>
      </c>
      <c r="C176" s="10" t="s">
        <v>345</v>
      </c>
      <c r="D176" s="11">
        <v>391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329</v>
      </c>
      <c r="C178" s="20" t="s">
        <v>349</v>
      </c>
      <c r="D178" s="30">
        <v>376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22</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51</v>
      </c>
      <c r="C1521" s="16"/>
    </row>
    <row r="1522" spans="1:5" x14ac:dyDescent="0.25">
      <c r="A1522" t="s">
        <v>3001</v>
      </c>
      <c r="B1522" s="17">
        <v>0</v>
      </c>
      <c r="C1522" s="12"/>
    </row>
    <row r="1523" spans="1:5" x14ac:dyDescent="0.25">
      <c r="A1523" t="s">
        <v>3002</v>
      </c>
      <c r="B1523" s="25">
        <v>95</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9A6718D-FEEE-4D7F-902A-21E6C135DFA0}"/>
</file>

<file path=customXml/itemProps2.xml><?xml version="1.0" encoding="utf-8"?>
<ds:datastoreItem xmlns:ds="http://schemas.openxmlformats.org/officeDocument/2006/customXml" ds:itemID="{8ADDE76C-4554-43EE-A47B-CBD89E563BD0}"/>
</file>

<file path=customXml/itemProps3.xml><?xml version="1.0" encoding="utf-8"?>
<ds:datastoreItem xmlns:ds="http://schemas.openxmlformats.org/officeDocument/2006/customXml" ds:itemID="{8738C3A7-8F6C-4A84-BEC0-AA7548D81C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2023-09-27T11:54:08Z</dcterms:created>
  <dcterms:modified xsi:type="dcterms:W3CDTF">2023-09-27T11:54:10Z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