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6E9B66D1-F7C7-42AC-AA4D-38315C32D369}" xr6:coauthVersionLast="47" xr6:coauthVersionMax="47" xr10:uidLastSave="{00000000-0000-0000-0000-000000000000}"/>
  <bookViews>
    <workbookView xWindow="28680" yWindow="-120" windowWidth="29040" windowHeight="15840" xr2:uid="{A866AF53-EC93-46C5-B79A-36EA747FDFE4}"/>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<sst xmlns="http://schemas.openxmlformats.org/spreadsheetml/2006/main" count="3037" uniqueCount="3020">
  <si>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</si>
  <si>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</si>
  <si>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</si>
  <si>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</si>
  <si>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</si>
  <si>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</si>
  <si>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</si>
  <si>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</si>
  <si>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</si>
  <si>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</si>
  <si>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</si>
  <si>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</si>
  <si>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</si>
  <si>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</si>
  <si>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</si>
  <si>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</si>
  <si>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</si>
  <si>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</si>
  <si>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</si>
  <si>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</si>
  <si>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</si>
  <si>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</si>
  <si>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</si>
  <si>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</si>
  <si>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</si>
  <si>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</si>
  <si>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</si>
  <si>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</si>
  <si>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</si>
  <si>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</si>
  <si>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</si>
  <si>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</si>
  <si>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</si>
  <si>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</si>
  <si>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</si>
  <si>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</si>
  <si>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</si>
  <si>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</si>
  <si>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</si>
  <si>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</si>
  <si>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</si>
  <si>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</si>
  <si>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</si>
  <si>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</si>
  <si>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</si>
  <si>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</si>
  <si>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</si>
  <si>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</si>
  <si>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</si>
  <si>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</si>
  <si>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</si>
  <si>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</si>
  <si>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</si>
  <si>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</si>
  <si>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</si>
  <si>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</si>
  <si>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</si>
  <si>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</si>
  <si>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</si>
  <si>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</si>
  <si>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</si>
  <si>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</si>
  <si>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</si>
  <si>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</si>
  <si>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</si>
  <si>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</si>
  <si>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</si>
  <si>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</si>
  <si>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</si>
  <si>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</si>
  <si>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</si>
  <si>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</si>
  <si>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</si>
  <si>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</si>
  <si>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</si>
  <si>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</si>
  <si>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</si>
  <si>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</si>
  <si>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</si>
  <si>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</si>
  <si>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</si>
  <si>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</si>
  <si>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</si>
  <si>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</si>
  <si>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</si>
  <si>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</si>
  <si>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</si>
  <si>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</si>
  <si>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</si>
  <si>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</si>
  <si>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</si>
  <si>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</si>
  <si>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</si>
  <si>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</si>
  <si>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</si>
  <si>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</si>
  <si>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</si>
  <si>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</si>
  <si>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</si>
  <si>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</si>
  <si>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</si>
  <si>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</si>
  <si>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</si>
  <si>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</si>
  <si>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</si>
  <si>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</si>
  <si>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</si>
  <si>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</si>
  <si>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</si>
  <si>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</si>
  <si>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</si>
  <si>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</si>
  <si>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</si>
  <si>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</si>
  <si>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</si>
  <si>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</si>
  <si>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</si>
  <si>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</si>
  <si>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</si>
  <si>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</si>
  <si>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</si>
  <si>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</si>
  <si>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</si>
  <si>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</si>
  <si>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</si>
  <si>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</si>
  <si>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</si>
  <si>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</si>
  <si>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</si>
  <si>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</si>
  <si>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</si>
  <si>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</si>
  <si>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</si>
  <si>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</si>
  <si>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</si>
  <si>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</si>
  <si>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</si>
  <si>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</si>
  <si>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</si>
  <si>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</si>
  <si>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</si>
  <si>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</si>
  <si>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</si>
  <si>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</si>
  <si>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</si>
  <si>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</si>
  <si>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</si>
  <si>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</si>
  <si>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</si>
  <si>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</si>
  <si>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</si>
  <si>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</si>
  <si>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</si>
  <si>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</si>
  <si>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</si>
  <si>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</si>
  <si>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</si>
  <si>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</si>
  <si>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</si>
  <si>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</si>
  <si>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</si>
  <si>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</si>
  <si>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</si>
  <si>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</si>
  <si>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</si>
  <si>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</si>
  <si>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</si>
  <si>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</si>
  <si>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</si>
  <si>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</si>
  <si>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</si>
  <si>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</si>
  <si>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</si>
  <si>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</si>
  <si>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</si>
  <si>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</si>
  <si>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</si>
  <si>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</si>
  <si>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</si>
  <si>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</si>
  <si>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</si>
  <si>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</si>
  <si>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</si>
  <si>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</si>
  <si>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</si>
  <si>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</si>
  <si>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</si>
  <si>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</si>
  <si>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</si>
  <si>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</si>
  <si>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</si>
  <si>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</si>
  <si>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</si>
  <si>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</si>
  <si>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</si>
  <si>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</si>
  <si>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</si>
  <si>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</si>
  <si>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</si>
  <si>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</si>
  <si>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</si>
  <si>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</si>
  <si>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</si>
  <si>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</si>
  <si>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</si>
  <si>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</si>
  <si>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</si>
  <si>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</si>
  <si>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</si>
  <si>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</si>
  <si>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</si>
  <si>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</si>
  <si>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</si>
  <si>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</si>
  <si>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</si>
  <si>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</si>
  <si>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</si>
  <si>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</si>
  <si>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</si>
  <si>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</si>
  <si>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</si>
  <si>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</si>
  <si>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</si>
  <si>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</si>
  <si>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</si>
  <si>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</si>
  <si>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</si>
  <si>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</si>
  <si>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</si>
  <si>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</si>
  <si>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</si>
  <si>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</si>
  <si>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</si>
  <si>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</si>
  <si>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</si>
  <si>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</si>
  <si>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</si>
  <si>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</si>
  <si>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</si>
  <si>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</si>
  <si>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</si>
  <si>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</si>
  <si>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</si>
  <si>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</si>
  <si>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</si>
  <si>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</si>
  <si>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</si>
  <si>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</si>
  <si>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</si>
  <si>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</si>
  <si>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</si>
  <si>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</si>
  <si>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</si>
  <si>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</si>
  <si>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</si>
  <si>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</si>
  <si>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</si>
  <si>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</si>
  <si>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</si>
  <si>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</si>
  <si>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</si>
  <si>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</si>
  <si>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</si>
  <si>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</si>
  <si>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</si>
  <si>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</si>
  <si>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</si>
  <si>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</si>
  <si>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</si>
  <si>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</si>
  <si>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</si>
  <si>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</si>
  <si>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</si>
  <si>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</si>
  <si>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</si>
  <si>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</si>
  <si>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</si>
  <si>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</si>
  <si>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</si>
  <si>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</si>
  <si>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</si>
  <si>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</si>
  <si>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</si>
  <si>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</si>
  <si>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</si>
  <si>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</si>
  <si>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</si>
  <si>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</si>
  <si>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</si>
  <si>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</si>
  <si>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</si>
  <si>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</si>
  <si>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</si>
  <si>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</si>
  <si>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</si>
  <si>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</si>
  <si>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</si>
  <si>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</si>
  <si>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</si>
  <si>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</si>
  <si>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</si>
  <si>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</si>
  <si>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</si>
  <si>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</si>
  <si>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</si>
  <si>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</si>
  <si>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</si>
  <si>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</si>
  <si>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</si>
  <si>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</si>
  <si>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</si>
  <si>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</si>
  <si>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</si>
  <si>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</si>
  <si>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</si>
  <si>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</si>
  <si>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</si>
  <si>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</si>
  <si>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</si>
  <si>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</si>
  <si>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</si>
  <si>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</si>
  <si>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</si>
  <si>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</si>
  <si>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</si>
  <si>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</si>
  <si>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</si>
  <si>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</si>
  <si>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</si>
  <si>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</si>
  <si>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</si>
  <si>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</si>
  <si>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</si>
  <si>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</si>
  <si>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</si>
  <si>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</si>
  <si>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</si>
  <si>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</si>
  <si>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</si>
  <si>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</si>
  <si>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</si>
  <si>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</si>
  <si>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</si>
  <si>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</si>
  <si>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</si>
  <si>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</si>
  <si>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</si>
  <si>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</si>
  <si>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</si>
  <si>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</si>
  <si>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</si>
  <si>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</si>
  <si>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</si>
  <si>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</si>
  <si>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</si>
  <si>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</si>
  <si>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</si>
  <si>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</si>
  <si>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</si>
  <si>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</si>
  <si>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</si>
  <si>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</si>
  <si>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</si>
  <si>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</si>
  <si>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</si>
  <si>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</si>
  <si>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</si>
  <si>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</si>
  <si>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</si>
  <si>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</si>
  <si>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</si>
  <si>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</si>
  <si>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</si>
  <si>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</si>
  <si>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</si>
  <si>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</si>
  <si>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</si>
  <si>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</si>
  <si>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</si>
  <si>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</si>
  <si>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</si>
  <si>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</si>
  <si>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</si>
  <si>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</si>
  <si>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</si>
  <si>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</si>
  <si>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</si>
  <si>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</si>
  <si>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</si>
  <si>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</si>
  <si>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</si>
  <si>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</si>
  <si>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</si>
  <si>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</si>
  <si>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</si>
  <si>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</si>
  <si>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</si>
  <si>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</si>
  <si>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</si>
  <si>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</si>
  <si>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</si>
  <si>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</si>
  <si>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</si>
  <si>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</si>
  <si>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</si>
  <si>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</si>
  <si>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</si>
  <si>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</si>
  <si>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</si>
  <si>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</si>
  <si>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</si>
  <si>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</si>
  <si>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</si>
  <si>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</si>
  <si>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</si>
  <si>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</si>
  <si>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</si>
  <si>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</si>
  <si>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</si>
  <si>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</si>
  <si>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</si>
  <si>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</si>
  <si>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</si>
  <si>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</si>
  <si>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</si>
  <si>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</si>
  <si>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</si>
  <si>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</si>
  <si>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</si>
  <si>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</si>
  <si>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</si>
  <si>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</si>
  <si>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</si>
  <si>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</si>
  <si>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</si>
  <si>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</si>
  <si>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</si>
  <si>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</si>
  <si>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</si>
  <si>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</si>
  <si>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</si>
  <si>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</si>
  <si>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</si>
  <si>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</si>
  <si>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</si>
  <si>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</si>
  <si>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</si>
  <si>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</si>
  <si>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</si>
  <si>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</si>
  <si>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</si>
  <si>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</si>
  <si>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</si>
  <si>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</si>
  <si>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</si>
  <si>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</si>
  <si>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</si>
  <si>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</si>
  <si>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</si>
  <si>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</si>
  <si>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</si>
  <si>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</si>
  <si>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</si>
  <si>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</si>
  <si>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</si>
  <si>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</si>
  <si>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</si>
  <si>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</si>
  <si>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</si>
  <si>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</si>
  <si>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</si>
  <si>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</si>
  <si>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</si>
  <si>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</si>
  <si>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</si>
  <si>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</si>
  <si>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</si>
  <si>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</si>
  <si>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</si>
  <si>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</si>
  <si>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</si>
  <si>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</si>
  <si>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</si>
  <si>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</si>
  <si>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</si>
  <si>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</si>
  <si>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</si>
  <si>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</si>
  <si>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</si>
  <si>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</si>
  <si>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</si>
  <si>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</si>
  <si>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</si>
  <si>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</si>
  <si>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</si>
  <si>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</si>
  <si>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</si>
  <si>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</si>
  <si>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</si>
  <si>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</si>
  <si>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</si>
  <si>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</si>
  <si>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</si>
  <si>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</si>
  <si>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</si>
  <si>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</si>
  <si>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</si>
  <si>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</si>
  <si>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</si>
  <si>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</si>
  <si>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</si>
  <si>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</si>
  <si>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</si>
  <si>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</si>
  <si>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</si>
  <si>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</si>
  <si>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</si>
  <si>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</si>
  <si>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</si>
  <si>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</si>
  <si>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</si>
  <si>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</si>
  <si>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</si>
  <si>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</si>
  <si>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</si>
  <si>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</si>
  <si>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</si>
  <si>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</si>
  <si>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</si>
  <si>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</si>
  <si>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</si>
  <si>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</si>
  <si>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</si>
  <si>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</si>
  <si>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</si>
  <si>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</si>
  <si>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</si>
  <si>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</si>
  <si>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</si>
  <si>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</si>
  <si>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</si>
  <si>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</si>
  <si>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</si>
  <si>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</si>
  <si>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</si>
  <si>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</si>
  <si>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</si>
  <si>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</si>
  <si>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</si>
  <si>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</si>
  <si>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</si>
  <si>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</si>
  <si>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</si>
  <si>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</si>
  <si>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</si>
  <si>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</si>
  <si>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</si>
  <si>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</si>
  <si>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</si>
  <si>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</si>
  <si>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</si>
  <si>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</si>
  <si>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</si>
  <si>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</si>
  <si>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</si>
  <si>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</si>
  <si>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</si>
  <si>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</si>
  <si>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</si>
  <si>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</si>
  <si>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</si>
  <si>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</si>
  <si>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</si>
  <si>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</si>
  <si>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</si>
  <si>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</si>
  <si>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</si>
  <si>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</si>
  <si>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</si>
  <si>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</si>
  <si>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</si>
  <si>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</si>
  <si>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</si>
  <si>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</si>
  <si>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</si>
  <si>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</si>
  <si>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</si>
  <si>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</si>
  <si>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</si>
  <si>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</si>
  <si>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</si>
  <si>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</si>
  <si>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</si>
  <si>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</si>
  <si>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</si>
  <si>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</si>
  <si>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</si>
  <si>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</si>
  <si>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</si>
  <si>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</si>
  <si>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</si>
  <si>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</si>
  <si>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</si>
  <si>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</si>
  <si>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</si>
  <si>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</si>
  <si>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</si>
  <si>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</si>
  <si>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</si>
  <si>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</si>
  <si>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</si>
  <si>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</si>
  <si>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</si>
  <si>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</si>
  <si>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</si>
  <si>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</si>
  <si>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</si>
  <si>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</si>
  <si>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</si>
  <si>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</si>
  <si>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</si>
  <si>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</si>
  <si>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</si>
  <si>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</si>
  <si>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</si>
  <si>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</si>
  <si>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</si>
  <si>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</si>
  <si>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</si>
  <si>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</si>
  <si>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</si>
  <si>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</si>
  <si>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</si>
  <si>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</si>
  <si>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</si>
  <si>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</si>
  <si>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</si>
  <si>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</si>
  <si>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</si>
  <si>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</si>
  <si>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</si>
  <si>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</si>
  <si>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</si>
  <si>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</si>
  <si>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</si>
  <si>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</si>
  <si>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</si>
  <si>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</si>
  <si>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</si>
  <si>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</si>
  <si>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</si>
  <si>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</si>
  <si>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</si>
  <si>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</si>
  <si>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</si>
  <si>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</si>
  <si>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</si>
  <si>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</si>
  <si>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</si>
  <si>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</si>
  <si>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</si>
  <si>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</si>
  <si>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</si>
  <si>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</si>
  <si>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</si>
  <si>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</si>
  <si>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</si>
  <si>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</si>
  <si>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</si>
  <si>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</si>
  <si>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</si>
  <si>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</si>
  <si>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</si>
  <si>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</si>
  <si>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</si>
  <si>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</si>
  <si>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</si>
  <si>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</si>
  <si>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</si>
  <si>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</si>
  <si>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</si>
  <si>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</si>
  <si>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</si>
  <si>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</si>
  <si>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</si>
  <si>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</si>
  <si>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</si>
  <si>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</si>
  <si>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</si>
  <si>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</si>
  <si>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</si>
  <si>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</si>
  <si>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</si>
  <si>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</si>
  <si>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</si>
  <si>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</si>
  <si>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</si>
  <si>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</si>
  <si>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</si>
  <si>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</si>
  <si>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</si>
  <si>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</si>
  <si>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</si>
  <si>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</si>
  <si>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</si>
  <si>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</si>
  <si>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</si>
  <si>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</si>
  <si>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</si>
  <si>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</si>
  <si>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</si>
  <si>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</si>
  <si>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</si>
  <si>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</si>
  <si>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</si>
  <si>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</si>
  <si>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</si>
  <si>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</si>
  <si>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</si>
  <si>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</si>
  <si>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</si>
  <si>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</si>
  <si>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</si>
  <si>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</si>
  <si>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</si>
  <si>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</si>
  <si>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</si>
  <si>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</si>
  <si>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</si>
  <si>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</si>
  <si>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</si>
  <si>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</si>
  <si>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</si>
  <si>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</si>
  <si>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</si>
  <si>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</si>
  <si>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</si>
  <si>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</si>
  <si>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</si>
  <si>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</si>
  <si>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</si>
  <si>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</si>
  <si>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</si>
  <si>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</si>
  <si>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</si>
  <si>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</si>
  <si>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</si>
  <si>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</si>
  <si>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</si>
  <si>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</si>
  <si>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</si>
  <si>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</si>
  <si>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</si>
  <si>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</si>
  <si>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</si>
  <si>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</si>
  <si>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</si>
  <si>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</si>
  <si>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</si>
  <si>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</si>
  <si>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</si>
  <si>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</si>
  <si>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</si>
  <si>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</si>
  <si>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</si>
  <si>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</si>
  <si>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</si>
  <si>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</si>
  <si>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</si>
  <si>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</si>
  <si>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</si>
  <si>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</si>
  <si>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</si>
  <si>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</si>
  <si>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</si>
  <si>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</si>
  <si>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</si>
  <si>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</si>
  <si>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</si>
  <si>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</si>
  <si>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</si>
  <si>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</si>
  <si>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</si>
  <si>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</si>
  <si>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</si>
  <si>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</si>
  <si>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</si>
  <si>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</si>
  <si>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</si>
  <si>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</si>
  <si>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</si>
  <si>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</si>
  <si>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</si>
  <si>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</si>
  <si>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</si>
  <si>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</si>
  <si>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</si>
  <si>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</si>
  <si>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</si>
  <si>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</si>
  <si>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</si>
  <si>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</si>
  <si>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</si>
  <si>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</si>
  <si>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</si>
  <si>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</si>
  <si>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</si>
  <si>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</si>
  <si>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</si>
  <si>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</si>
  <si>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</si>
  <si>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</si>
  <si>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</si>
  <si>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</si>
  <si>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</si>
  <si>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</si>
  <si>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</si>
  <si>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</si>
  <si>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</si>
  <si>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</si>
  <si>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</si>
  <si>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</si>
  <si>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</si>
  <si>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</si>
  <si>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</si>
  <si>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</si>
  <si>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</si>
  <si>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</si>
  <si>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</si>
  <si>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</si>
  <si>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</si>
  <si>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</si>
  <si>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</si>
  <si>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</si>
  <si>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</si>
  <si>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</si>
  <si>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</si>
  <si>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</si>
  <si>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</si>
  <si>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</si>
  <si>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</si>
  <si>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</si>
  <si>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</si>
  <si>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</si>
  <si>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</si>
  <si>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</si>
  <si>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</si>
  <si>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</si>
  <si>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</si>
  <si>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</si>
  <si>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</si>
  <si>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</si>
  <si>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</si>
  <si>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</si>
  <si>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</si>
  <si>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</si>
  <si>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</si>
  <si>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</si>
  <si>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</si>
  <si>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</si>
  <si>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</si>
  <si>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</si>
  <si>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</si>
  <si>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</si>
  <si>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</si>
  <si>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</si>
  <si>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</si>
  <si>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</si>
  <si>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</si>
  <si>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</si>
  <si>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</si>
  <si>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</si>
  <si>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</si>
  <si>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</si>
  <si>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</si>
  <si>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</si>
  <si>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</si>
  <si>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</si>
  <si>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</si>
  <si>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</si>
  <si>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</si>
  <si>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</si>
  <si>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</si>
  <si>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</si>
  <si>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</si>
  <si>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</si>
  <si>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</si>
  <si>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</si>
  <si>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</si>
  <si>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</si>
  <si>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</si>
  <si>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</si>
  <si>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</si>
  <si>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</si>
  <si>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</si>
  <si>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</si>
  <si>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</si>
  <si>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</si>
  <si>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</si>
  <si>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</si>
  <si>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</si>
  <si>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</si>
  <si>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</si>
  <si>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</si>
  <si>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</si>
  <si>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</si>
  <si>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</si>
  <si>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</si>
  <si>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</si>
  <si>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</si>
  <si>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</si>
  <si>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</si>
  <si>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</si>
  <si>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</si>
  <si>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</si>
  <si>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</si>
  <si>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</si>
  <si>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</si>
  <si>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</si>
  <si>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</si>
  <si>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</si>
  <si>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</si>
  <si>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</si>
  <si>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</si>
  <si>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</si>
  <si>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</si>
  <si>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</si>
  <si>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</si>
  <si>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</si>
  <si>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</si>
  <si>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</si>
  <si>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</si>
  <si>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</si>
  <si>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</si>
  <si>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</si>
  <si>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</si>
  <si>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</si>
  <si>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</si>
  <si>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</si>
  <si>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</si>
  <si>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</si>
  <si>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</si>
  <si>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</si>
  <si>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</si>
  <si>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</si>
  <si>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</si>
  <si>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</si>
  <si>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</si>
  <si>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</si>
  <si>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</si>
  <si>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</si>
  <si>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</si>
  <si>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</si>
  <si>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</si>
  <si>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</si>
  <si>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</si>
  <si>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</si>
  <si>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</si>
  <si>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</si>
  <si>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</si>
  <si>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</si>
  <si>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</si>
  <si>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</si>
  <si>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</si>
  <si>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</si>
  <si>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</si>
  <si>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</si>
  <si>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</si>
  <si>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</si>
  <si>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</si>
  <si>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</si>
  <si>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</si>
  <si>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</si>
  <si>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</si>
  <si>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</si>
  <si>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</si>
  <si>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</si>
  <si>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</si>
  <si>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</si>
  <si>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</si>
  <si>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</si>
  <si>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</si>
  <si>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</si>
  <si>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</si>
  <si>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</si>
  <si>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</si>
  <si>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</si>
  <si>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</si>
  <si>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</si>
  <si>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</si>
  <si>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</si>
  <si>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</si>
  <si>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</si>
  <si>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</si>
  <si>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</si>
  <si>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</si>
  <si>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</si>
  <si>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</si>
  <si>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</si>
  <si>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</si>
  <si>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</si>
  <si>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</si>
  <si>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</si>
  <si>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</si>
  <si>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</si>
  <si>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</si>
  <si>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</si>
  <si>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</si>
  <si>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</si>
  <si>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</si>
  <si>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</si>
  <si>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</si>
  <si>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</si>
  <si>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</si>
  <si>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</si>
  <si>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</si>
  <si>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</si>
  <si>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</si>
  <si>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</si>
  <si>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</si>
  <si>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</si>
  <si>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</si>
  <si>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</si>
  <si>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</si>
  <si>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</si>
  <si>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</si>
  <si>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</si>
  <si>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</si>
  <si>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</si>
  <si>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</si>
  <si>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</si>
  <si>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</si>
  <si>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</si>
  <si>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</si>
  <si>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</si>
  <si>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</si>
  <si>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</si>
  <si>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</si>
  <si>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</si>
  <si>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</si>
  <si>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</si>
  <si>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</si>
  <si>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</si>
  <si>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</si>
  <si>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</si>
  <si>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</si>
  <si>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</si>
  <si>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</si>
  <si>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</si>
  <si>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</si>
  <si>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</si>
  <si>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</si>
  <si>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</si>
  <si>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</si>
  <si>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</si>
  <si>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</si>
  <si>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</si>
  <si>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</si>
  <si>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</si>
  <si>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</si>
  <si>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</si>
  <si>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</si>
  <si>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</si>
  <si>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</si>
  <si>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</si>
  <si>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</si>
  <si>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</si>
  <si>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</si>
  <si>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</si>
  <si>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</si>
  <si>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</si>
  <si>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</si>
  <si>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</si>
  <si>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</si>
  <si>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</si>
  <si>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</si>
  <si>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</si>
  <si>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</si>
  <si>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</si>
  <si>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</si>
  <si>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</si>
  <si>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</si>
  <si>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</si>
  <si>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</si>
  <si>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</si>
  <si>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</si>
  <si>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</si>
  <si>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</si>
  <si>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</si>
  <si>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</si>
  <si>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</si>
  <si>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</si>
  <si>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</si>
  <si>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</si>
  <si>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</si>
  <si>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</si>
  <si>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</si>
  <si>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</si>
  <si>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</si>
  <si>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</si>
  <si>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</si>
  <si>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</si>
  <si>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</si>
  <si>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</si>
  <si>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</si>
  <si>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</si>
  <si>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</si>
  <si>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</si>
  <si>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</si>
  <si>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</si>
  <si>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</si>
  <si>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</si>
  <si>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</si>
  <si>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</si>
  <si>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</si>
  <si>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</si>
  <si>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</si>
  <si>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</si>
  <si>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</si>
  <si>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</si>
  <si>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</si>
  <si>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</si>
  <si>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</si>
  <si>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</si>
  <si>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</si>
  <si>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</si>
  <si>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</si>
  <si>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</si>
  <si>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</si>
  <si>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</si>
  <si>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</si>
  <si>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</si>
  <si>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</si>
  <si>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</si>
  <si>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</si>
  <si>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</si>
  <si>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</si>
  <si>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</si>
  <si>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</si>
  <si>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</si>
  <si>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</si>
  <si>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</si>
  <si>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</si>
  <si>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</si>
  <si>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</si>
  <si>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</si>
  <si>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</si>
  <si>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</si>
  <si>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</si>
  <si>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</si>
  <si>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</si>
  <si>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</si>
  <si>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</si>
  <si>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</si>
  <si>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</si>
  <si>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</si>
  <si>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</si>
  <si>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</si>
  <si>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</si>
  <si>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</si>
  <si>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</si>
  <si>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</si>
  <si>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</si>
  <si>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</si>
  <si>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</si>
  <si>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</si>
  <si>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</si>
  <si>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</si>
  <si>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</si>
  <si>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</si>
  <si>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</si>
  <si>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</si>
  <si>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</si>
  <si>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</si>
  <si>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</si>
  <si>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</si>
  <si>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</si>
  <si>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</si>
  <si>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</si>
  <si>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</si>
  <si>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</si>
  <si>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</si>
  <si>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</si>
  <si>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</si>
  <si>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</si>
  <si>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</si>
  <si>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</si>
  <si>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</si>
  <si>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</si>
  <si>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</si>
  <si>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</si>
  <si>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</si>
  <si>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</si>
  <si>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</si>
  <si>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</si>
  <si>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</si>
  <si>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</si>
  <si>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</si>
  <si>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</si>
  <si>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</si>
  <si>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</si>
  <si>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</si>
  <si>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</si>
  <si>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</si>
  <si>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</si>
  <si>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</si>
  <si>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</si>
  <si>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</si>
  <si>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</si>
  <si>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</si>
  <si>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</si>
  <si>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</si>
  <si>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</si>
  <si>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</si>
  <si>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</si>
  <si>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</si>
  <si>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</si>
  <si>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</si>
  <si>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</si>
  <si>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</si>
  <si>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</si>
  <si>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</si>
  <si>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</si>
  <si>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</si>
  <si>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</si>
  <si>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</si>
  <si>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</si>
  <si>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</si>
  <si>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</si>
  <si>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</si>
  <si>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</si>
  <si>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</si>
  <si>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</si>
  <si>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</si>
  <si>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</si>
  <si>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</si>
  <si>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</si>
  <si>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</si>
  <si>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</si>
  <si>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</si>
  <si>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</si>
  <si>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</si>
  <si>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</si>
  <si>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</si>
  <si>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</si>
  <si>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</si>
  <si>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</si>
  <si>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</si>
  <si>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</si>
  <si>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</si>
  <si>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</si>
  <si>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</si>
  <si>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</si>
  <si>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</si>
  <si>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</si>
  <si>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</si>
  <si>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</si>
  <si>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</si>
  <si>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</si>
  <si>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</si>
  <si>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</si>
  <si>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</si>
  <si>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</si>
  <si>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</si>
  <si>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</si>
  <si>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</si>
  <si>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</si>
  <si>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</si>
  <si>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</si>
  <si>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</si>
  <si>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</si>
  <si>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</si>
  <si>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</si>
  <si>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</si>
  <si>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</si>
  <si>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</si>
  <si>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</si>
  <si>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</si>
  <si>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</si>
  <si>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</si>
  <si>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</si>
  <si>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</si>
  <si>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</si>
  <si>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</si>
  <si>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</si>
  <si>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</si>
  <si>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</si>
  <si>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</si>
  <si>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</si>
  <si>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</si>
  <si>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</si>
  <si>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</si>
  <si>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</si>
  <si>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</si>
  <si>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</si>
  <si>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</si>
  <si>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</si>
  <si>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</si>
  <si>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</si>
  <si>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</si>
  <si>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</si>
  <si>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</si>
  <si>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</si>
  <si>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</si>
  <si>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</si>
  <si>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</si>
  <si>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</si>
  <si>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</si>
  <si>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</si>
  <si>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</si>
  <si>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</si>
  <si>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</si>
  <si>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</si>
  <si>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</si>
  <si>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</si>
  <si>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</si>
  <si>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</si>
  <si>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</si>
  <si>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</si>
  <si>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</si>
  <si>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</si>
  <si>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</si>
  <si>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</si>
  <si>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</si>
  <si>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</si>
  <si>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</si>
  <si>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</si>
  <si>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</si>
  <si>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</si>
  <si>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</si>
  <si>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</si>
  <si>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</si>
  <si>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</si>
  <si>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</si>
  <si>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</si>
  <si>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</si>
  <si>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</si>
  <si>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</si>
  <si>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</si>
  <si>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</si>
  <si>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</si>
  <si>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</si>
  <si>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</si>
  <si>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</si>
  <si>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</si>
  <si>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</si>
  <si>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</si>
  <si>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</si>
  <si>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</si>
  <si>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</si>
  <si>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</si>
  <si>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</si>
  <si>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</si>
  <si>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</si>
  <si>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</si>
  <si>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</si>
  <si>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</si>
  <si>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</si>
  <si>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</si>
  <si>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</si>
  <si>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</si>
  <si>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</si>
  <si>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</si>
  <si>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</si>
  <si>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</si>
  <si>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</si>
  <si>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</si>
  <si>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</si>
  <si>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</si>
  <si>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</si>
  <si>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</si>
  <si>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</si>
  <si>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</si>
  <si>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</si>
  <si>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</si>
  <si>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</si>
  <si>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</si>
  <si>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</si>
  <si>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</si>
  <si>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</si>
  <si>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</si>
  <si>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</si>
  <si>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</si>
  <si>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</si>
  <si>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</si>
  <si>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</si>
  <si>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</si>
  <si>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</si>
  <si>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</si>
  <si>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</si>
  <si>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</si>
  <si>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</si>
  <si>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</si>
  <si>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</si>
  <si>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</si>
  <si>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</si>
  <si>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</si>
  <si>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</si>
  <si>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</si>
  <si>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</si>
  <si>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</si>
  <si>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</si>
  <si>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</si>
  <si>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</si>
  <si>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</si>
  <si>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</si>
  <si>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</si>
  <si>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</si>
  <si>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</si>
  <si>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</si>
  <si>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</si>
  <si>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</si>
  <si>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</si>
  <si>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</si>
  <si>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</si>
  <si>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</si>
  <si>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</si>
  <si>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</si>
  <si>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</si>
  <si>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</si>
  <si>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</si>
  <si>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</si>
  <si>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</si>
  <si>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</si>
  <si>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</si>
  <si>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</si>
  <si>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</si>
  <si>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</si>
  <si>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</si>
  <si>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</si>
  <si>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</si>
  <si>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</si>
  <si>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</si>
  <si>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</si>
  <si>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</si>
  <si>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</si>
  <si>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</si>
  <si>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</si>
  <si>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</si>
  <si>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</si>
  <si>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</si>
  <si>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</si>
  <si>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</si>
  <si>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</si>
  <si>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</si>
  <si>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</si>
  <si>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</si>
  <si>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</si>
  <si>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</si>
  <si>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</si>
  <si>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</si>
  <si>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</si>
  <si>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</si>
  <si>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</si>
  <si>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</si>
  <si>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</si>
  <si>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</si>
  <si>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</si>
  <si>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</si>
  <si>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</si>
  <si>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</si>
  <si>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</si>
  <si>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</si>
  <si>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</si>
  <si>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</si>
  <si>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</si>
  <si>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</si>
  <si>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</si>
  <si>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</si>
  <si>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</si>
  <si>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</si>
  <si>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</si>
  <si>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</si>
  <si>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</si>
  <si>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</si>
  <si>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</si>
  <si>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</si>
  <si>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</si>
  <si>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</si>
  <si>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</si>
  <si>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</si>
  <si>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</si>
  <si>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</si>
  <si>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</si>
  <si>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</si>
  <si>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</si>
  <si>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</si>
  <si>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</si>
  <si>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</si>
  <si>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</si>
  <si>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</si>
  <si>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</si>
  <si>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</si>
  <si>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</si>
  <si>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</si>
  <si>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</si>
  <si>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</si>
  <si>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</si>
  <si>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</si>
  <si>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</si>
  <si>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</si>
  <si>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</si>
  <si>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</si>
  <si>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</si>
  <si>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</si>
  <si>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</si>
  <si>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</si>
  <si>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</si>
  <si>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</si>
  <si>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</si>
  <si>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</si>
  <si>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</si>
  <si>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</si>
  <si>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</si>
  <si>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</si>
  <si>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</si>
  <si>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</si>
  <si>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</si>
  <si>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</si>
  <si>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</si>
  <si>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</si>
  <si>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</si>
  <si>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</si>
  <si>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</si>
  <si>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</si>
  <si>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</si>
  <si>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</si>
  <si>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</si>
  <si>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</si>
  <si>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</si>
  <si>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</si>
  <si>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</si>
  <si>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</si>
  <si>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</si>
  <si>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</si>
  <si>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</si>
  <si>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</si>
  <si>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</si>
  <si>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</si>
  <si>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</si>
  <si>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</si>
  <si>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</si>
  <si>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</si>
  <si>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</si>
  <si>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</si>
  <si>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</si>
  <si>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</si>
  <si>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</si>
  <si>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</si>
  <si>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</si>
  <si>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</si>
  <si>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</si>
  <si>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</si>
  <si>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</si>
  <si>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</si>
  <si>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</si>
  <si>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</si>
  <si>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</si>
  <si>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</si>
  <si>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</si>
  <si>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</si>
  <si>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</si>
  <si>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</si>
  <si>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</si>
  <si>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</si>
  <si>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</si>
  <si>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</si>
  <si>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</si>
  <si>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</si>
  <si>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</si>
  <si>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</si>
  <si>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</si>
  <si>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</si>
  <si>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</si>
  <si>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</si>
  <si>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</si>
  <si>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</si>
  <si>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</si>
  <si>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</si>
  <si>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</si>
  <si>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</si>
  <si>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</si>
  <si>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</si>
  <si>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</si>
  <si>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</si>
  <si>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</si>
  <si>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</si>
  <si>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</si>
  <si>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</si>
  <si>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</si>
  <si>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</si>
  <si>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</si>
  <si>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</si>
  <si>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</si>
  <si>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</si>
  <si>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</si>
  <si>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</si>
  <si>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</si>
  <si>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</si>
  <si>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</si>
  <si>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</si>
  <si>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</si>
  <si>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</si>
  <si>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</si>
  <si>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</si>
  <si>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</si>
  <si>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</si>
  <si>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</si>
  <si>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</si>
  <si>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</si>
  <si>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</si>
  <si>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</si>
  <si>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</si>
  <si>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</si>
  <si>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</si>
  <si>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</si>
  <si>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</si>
  <si>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</si>
  <si>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</si>
  <si>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</si>
  <si>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</si>
  <si>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</si>
  <si>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</si>
  <si>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</si>
  <si>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</si>
  <si>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</si>
  <si>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</si>
  <si>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</si>
  <si>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</si>
  <si>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</si>
  <si>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</si>
  <si>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</si>
  <si>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</si>
  <si>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</si>
  <si>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</si>
  <si>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</si>
  <si>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</si>
  <si>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</si>
  <si>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</si>
  <si>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</si>
  <si>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</si>
  <si>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</si>
  <si>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</si>
  <si>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</si>
  <si>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</si>
  <si>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</si>
  <si>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</si>
  <si>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</si>
  <si>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</si>
  <si>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</si>
  <si>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</si>
  <si>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</si>
  <si>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</si>
  <si>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</si>
  <si>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</si>
  <si>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</si>
  <si>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</si>
  <si>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</si>
  <si>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</si>
  <si>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</si>
  <si>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</si>
  <si>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</si>
  <si>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</si>
  <si>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</si>
  <si>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</si>
  <si>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</si>
  <si>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</si>
  <si>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</si>
  <si>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</si>
  <si>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</si>
  <si>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</si>
  <si>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</si>
  <si>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</si>
  <si>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</si>
  <si>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</si>
  <si>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</si>
  <si>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</si>
  <si>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</si>
  <si>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</si>
  <si>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</si>
  <si>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</si>
  <si>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</si>
  <si>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</si>
  <si>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</si>
  <si>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</si>
  <si>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</si>
  <si>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</si>
  <si>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</si>
  <si>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</si>
  <si>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</si>
  <si>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</si>
  <si>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</si>
  <si>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</si>
  <si>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</si>
  <si>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</si>
  <si>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</si>
  <si>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</si>
  <si>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</si>
  <si>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</si>
  <si>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</si>
  <si>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</si>
  <si>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</si>
  <si>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</si>
  <si>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</si>
  <si>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</si>
  <si>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</si>
  <si>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</si>
  <si>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</si>
  <si>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</si>
  <si>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</si>
  <si>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</si>
  <si>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</si>
  <si>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</si>
  <si>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</si>
  <si>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</si>
  <si>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</si>
  <si>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</si>
  <si>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</si>
  <si>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</si>
  <si>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</si>
  <si>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</si>
  <si>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</si>
  <si>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</si>
  <si>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</si>
  <si>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</si>
  <si>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</si>
  <si>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</si>
  <si>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</si>
  <si>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</si>
  <si>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</si>
  <si>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</si>
  <si>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</si>
  <si>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</si>
  <si>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</si>
  <si>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</si>
  <si>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</si>
  <si>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</si>
  <si>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</si>
  <si>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</si>
  <si>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</si>
  <si>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</si>
  <si>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</si>
  <si>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</si>
  <si>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</si>
  <si>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</si>
  <si>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</si>
  <si>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</si>
  <si>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</si>
  <si>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</si>
  <si>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</si>
  <si>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</si>
  <si>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</si>
  <si>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</si>
  <si>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</si>
  <si>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</si>
  <si>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</si>
  <si>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</si>
  <si>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</si>
  <si>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</si>
  <si>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</si>
  <si>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</si>
  <si>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</si>
  <si>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</si>
  <si>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</si>
  <si>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</si>
  <si>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</si>
  <si>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</si>
  <si>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</si>
  <si>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</si>
  <si>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</si>
  <si>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</si>
  <si>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</si>
  <si>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</si>
  <si>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</si>
  <si>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</si>
  <si>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</si>
  <si>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</si>
  <si>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</si>
  <si>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</si>
  <si>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</si>
  <si>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</si>
  <si>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</si>
  <si>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</si>
  <si>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</si>
  <si>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</si>
  <si>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</si>
  <si>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</si>
  <si>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</si>
  <si>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</si>
  <si>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</si>
  <si>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</si>
  <si>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</si>
  <si>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</si>
  <si>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</si>
  <si>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</si>
  <si>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</si>
  <si>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</si>
  <si>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</si>
  <si>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</si>
  <si>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</si>
  <si>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</si>
  <si>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</si>
  <si>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</si>
  <si>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</si>
  <si>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</si>
  <si>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</si>
  <si>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</si>
  <si>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</si>
  <si>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</si>
  <si>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</si>
  <si>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</si>
  <si>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</si>
  <si>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</si>
  <si>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</si>
  <si>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</si>
  <si>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</si>
  <si>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</si>
  <si>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</si>
  <si>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</si>
  <si>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</si>
  <si>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</si>
  <si>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</si>
  <si>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</si>
  <si>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</si>
  <si>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</si>
  <si>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</si>
  <si>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</si>
  <si>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</si>
  <si>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</si>
  <si>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</si>
  <si>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</si>
  <si>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</si>
  <si>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</si>
  <si>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</si>
  <si>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</si>
  <si>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</si>
  <si>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</si>
  <si>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</si>
  <si>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</si>
  <si>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</si>
  <si>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</si>
  <si>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</si>
  <si>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</si>
  <si>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</si>
  <si>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</si>
  <si>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</si>
  <si>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</si>
  <si>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</si>
  <si>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</si>
  <si>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</si>
  <si>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</si>
  <si>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</si>
  <si>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</si>
  <si>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</si>
  <si>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</si>
  <si>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</si>
  <si>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</si>
  <si>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</si>
  <si>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</si>
  <si>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</si>
  <si>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</si>
  <si>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</si>
  <si>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</si>
  <si>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</si>
  <si>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</si>
  <si>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</si>
  <si>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</si>
  <si>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</si>
  <si>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</si>
  <si>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</si>
  <si>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</si>
  <si>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</si>
  <si>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</si>
  <si>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</si>
  <si>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</si>
  <si>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</si>
  <si>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</si>
  <si>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</si>
  <si>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</si>
  <si>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</si>
  <si>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</si>
  <si>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</si>
  <si>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</si>
  <si>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</si>
  <si>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</si>
  <si>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</si>
  <si>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</si>
  <si>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</si>
  <si>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</si>
  <si>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</si>
  <si>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</si>
  <si>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</si>
  <si>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</si>
  <si>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</si>
  <si>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</si>
  <si>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</si>
  <si>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</si>
  <si>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</si>
  <si>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</si>
  <si>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</si>
  <si>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</si>
  <si>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</si>
  <si>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</si>
  <si>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</si>
  <si>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</si>
  <si>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</si>
  <si>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</si>
  <si>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</si>
  <si>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</si>
  <si>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</si>
  <si>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</si>
  <si>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</si>
  <si>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</si>
  <si>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</si>
  <si>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</si>
  <si>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</si>
  <si>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</si>
  <si>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</si>
  <si>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</si>
  <si>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</si>
  <si>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</si>
  <si>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</si>
  <si>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</si>
  <si>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</si>
  <si>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</si>
  <si>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</si>
  <si>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</si>
  <si>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</si>
  <si>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</si>
  <si>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</si>
  <si>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</si>
  <si>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</si>
  <si>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</si>
  <si>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</si>
  <si>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</si>
  <si>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</si>
  <si>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</si>
  <si>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</si>
  <si>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</si>
  <si>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</si>
  <si>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</si>
  <si>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</si>
  <si>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</si>
  <si>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</si>
  <si>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</si>
  <si>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</si>
  <si>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</si>
  <si>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</si>
  <si>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</si>
  <si>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</si>
  <si>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</si>
  <si>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</si>
  <si>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</si>
  <si>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</si>
  <si>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</si>
  <si>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</si>
  <si>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</si>
  <si>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</si>
  <si>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</si>
  <si>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</si>
  <si>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</si>
  <si>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</si>
  <si>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</si>
  <si>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</si>
  <si>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</si>
  <si>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</si>
  <si>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</si>
  <si>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</si>
  <si>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</si>
  <si>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</si>
  <si>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</si>
  <si>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</si>
  <si>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</si>
  <si>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</si>
  <si>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</si>
  <si>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</si>
  <si>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</si>
  <si>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</si>
  <si>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</si>
  <si>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</si>
  <si>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</si>
  <si>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</si>
  <si>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</si>
  <si>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</si>
  <si>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</si>
  <si>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</si>
  <si>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</si>
  <si>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</si>
  <si>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</si>
  <si>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</si>
  <si>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</si>
  <si>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</si>
  <si>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</si>
  <si>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</si>
  <si>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</si>
  <si>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</si>
  <si>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</si>
  <si>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</si>
  <si>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</si>
  <si>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</si>
  <si>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</si>
  <si>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</si>
  <si>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</si>
  <si>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</si>
  <si>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</si>
  <si>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</si>
  <si>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</si>
  <si>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</si>
  <si>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</si>
  <si>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</si>
  <si>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</si>
  <si>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</si>
  <si>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</si>
  <si>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</si>
  <si>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</si>
  <si>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</si>
  <si>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</si>
  <si>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</si>
  <si>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</si>
  <si>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</si>
  <si>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</si>
  <si>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</si>
  <si>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</si>
  <si>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</si>
  <si>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</si>
  <si>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</si>
  <si>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</si>
  <si>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</si>
  <si>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</si>
  <si>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</si>
  <si>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</si>
  <si>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</si>
  <si>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</si>
  <si>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</si>
  <si>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</si>
  <si>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</si>
  <si>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</si>
  <si>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</si>
  <si>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</si>
  <si>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</si>
  <si>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</si>
  <si>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</si>
  <si>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</si>
  <si>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</si>
  <si>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</si>
  <si>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</si>
  <si>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</si>
  <si>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</si>
  <si>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</si>
  <si>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</si>
  <si>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</si>
  <si>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</si>
  <si>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</si>
  <si>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</si>
  <si>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</si>
  <si>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</si>
  <si>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</si>
  <si>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</si>
  <si>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</si>
  <si>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</si>
  <si>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</si>
  <si>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</si>
  <si>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</si>
  <si>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</si>
  <si>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</si>
  <si>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</si>
  <si>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</si>
  <si>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</si>
  <si>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</si>
  <si>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</si>
  <si>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</si>
  <si>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</si>
  <si>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</si>
  <si>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</si>
  <si>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</si>
  <si>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</si>
  <si>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</si>
  <si>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</si>
  <si>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</si>
  <si>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</si>
  <si>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</si>
  <si>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</si>
  <si>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</si>
  <si>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</si>
  <si>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</si>
  <si>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</si>
  <si>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</si>
  <si>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</si>
  <si>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</si>
  <si>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</si>
  <si>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</si>
  <si>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</si>
  <si>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</si>
  <si>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</si>
  <si>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</si>
  <si>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</si>
  <si>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</si>
  <si>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</si>
  <si>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</si>
  <si>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</si>
  <si>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</si>
  <si>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</si>
  <si>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</si>
  <si>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</si>
  <si>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</si>
  <si>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</si>
  <si>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</si>
  <si>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</si>
  <si>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</si>
  <si>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</si>
  <si>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</si>
  <si>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</si>
  <si>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</si>
  <si>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</si>
  <si>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</si>
  <si>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</si>
  <si>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</si>
  <si>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</si>
  <si>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</si>
  <si>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</si>
  <si>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</si>
  <si>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</si>
  <si>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</si>
  <si>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</si>
  <si>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</si>
  <si>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</si>
  <si>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</si>
  <si>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</si>
  <si>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</si>
  <si>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</si>
  <si>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</si>
  <si>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</si>
  <si>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</si>
  <si>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</si>
  <si>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</si>
  <si>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</si>
  <si>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</si>
  <si>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</si>
  <si>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</si>
  <si>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</si>
  <si>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</si>
  <si>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</si>
  <si>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</si>
  <si>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</si>
  <si>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</si>
  <si>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</si>
  <si>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</si>
  <si>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</si>
  <si>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</si>
  <si>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</si>
  <si>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</si>
  <si>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</si>
  <si>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</si>
  <si>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</si>
  <si>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</si>
  <si>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</si>
  <si>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</si>
  <si>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</si>
  <si>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</si>
  <si>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</si>
  <si>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</si>
  <si>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</si>
  <si>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</si>
  <si>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</si>
  <si>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</si>
  <si>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</si>
  <si>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</si>
  <si>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</si>
  <si>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</si>
  <si>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</si>
  <si>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</si>
  <si>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</si>
  <si>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</si>
  <si>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</si>
  <si>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</si>
  <si>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</si>
  <si>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</si>
  <si>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</si>
  <si>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</si>
  <si>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</si>
  <si>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</si>
  <si>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</si>
  <si>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</si>
  <si>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</si>
  <si>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</si>
  <si>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</si>
  <si>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</si>
  <si>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</si>
  <si>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</si>
  <si>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</si>
  <si>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</si>
  <si>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</si>
  <si>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</si>
  <si>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</si>
  <si>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</si>
  <si>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</si>
  <si>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</si>
  <si>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</si>
  <si>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</si>
  <si>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</si>
  <si>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</si>
  <si>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</si>
  <si>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</si>
  <si>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</si>
  <si>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</si>
  <si>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</si>
  <si>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</si>
  <si>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</si>
  <si>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</si>
  <si>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</si>
  <si>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</si>
  <si>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</si>
  <si>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</si>
  <si>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</si>
  <si>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</si>
  <si>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</si>
  <si>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</si>
  <si>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</si>
  <si>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</si>
  <si>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</si>
  <si>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</si>
  <si>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</si>
  <si>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</si>
  <si>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</si>
  <si>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</si>
  <si>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</si>
  <si>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</si>
  <si>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</si>
  <si>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</si>
  <si>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</si>
  <si>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</si>
  <si>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</si>
  <si>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</si>
  <si>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</si>
  <si>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</si>
  <si>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</si>
  <si>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</si>
  <si>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</si>
  <si>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</si>
  <si>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</si>
  <si>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</si>
  <si>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</si>
  <si>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</si>
  <si>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</si>
  <si>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</si>
  <si>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</si>
  <si>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</si>
  <si>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</si>
  <si>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</si>
  <si>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</si>
  <si>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</si>
  <si>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</si>
  <si>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</si>
  <si>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</si>
  <si>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</si>
  <si>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</si>
  <si>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</si>
  <si>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</si>
  <si>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</si>
  <si>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</si>
  <si>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</si>
  <si>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</si>
  <si>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</si>
  <si>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</si>
  <si>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</si>
  <si>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</si>
  <si>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</si>
  <si>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</si>
  <si>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</si>
  <si>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</si>
  <si>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</si>
  <si>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</si>
  <si>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</si>
  <si>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</si>
  <si>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</si>
  <si>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</si>
  <si>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</si>
  <si>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</si>
  <si>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</si>
  <si>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</si>
  <si>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</si>
  <si>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</si>
  <si>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</si>
  <si>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</si>
  <si>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</si>
  <si>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</si>
  <si>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</si>
  <si>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</si>
  <si>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</si>
  <si>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</si>
  <si>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</si>
  <si>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</si>
  <si>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</si>
  <si>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</si>
  <si>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</si>
  <si>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</si>
  <si>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</si>
  <si>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</si>
  <si>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</si>
  <si>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</si>
  <si>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</si>
  <si>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</si>
  <si>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</si>
  <si>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</si>
  <si>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</si>
  <si>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</si>
  <si>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</si>
  <si>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</si>
  <si>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</si>
  <si>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</si>
  <si>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</si>
  <si>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</si>
  <si>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</si>
  <si>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</si>
  <si>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</si>
  <si>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</si>
  <si>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</si>
  <si>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</si>
  <si>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</si>
  <si>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</si>
  <si>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</si>
  <si>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</si>
  <si>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</si>
  <si>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</si>
  <si>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</si>
  <si>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</si>
  <si>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</si>
  <si>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</si>
  <si>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</si>
  <si>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</si>
  <si>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</si>
  <si>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</si>
  <si>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</si>
  <si>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</si>
  <si>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</si>
  <si>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</si>
  <si>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</si>
  <si>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</si>
  <si>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</si>
  <si>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</si>
  <si>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</si>
  <si>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</si>
  <si>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</si>
  <si>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</si>
  <si>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</si>
  <si>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</si>
  <si>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</si>
  <si>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</si>
  <si>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</si>
  <si>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</si>
  <si>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</si>
  <si>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</si>
  <si>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</si>
  <si>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</si>
  <si>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</si>
  <si>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</si>
  <si>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</si>
  <si>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</si>
  <si>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</si>
  <si>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</si>
  <si>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</si>
  <si>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</si>
  <si>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</si>
  <si>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</si>
  <si>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</si>
  <si>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</si>
  <si>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</si>
  <si>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</si>
  <si>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</si>
  <si>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</si>
  <si>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</si>
  <si>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</si>
  <si>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</si>
  <si>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</si>
  <si>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</si>
  <si>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</si>
  <si>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</si>
  <si>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</si>
  <si>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</si>
  <si>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</si>
  <si>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</si>
  <si>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</si>
  <si>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</si>
  <si>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</si>
  <si>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</si>
  <si>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</si>
  <si>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</si>
  <si>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</si>
  <si>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</si>
  <si>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</si>
  <si>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</si>
  <si>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</si>
  <si>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</si>
  <si>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</si>
  <si>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</si>
  <si>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</si>
  <si>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</si>
  <si>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</si>
  <si>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</si>
  <si>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</si>
  <si>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</si>
  <si>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</si>
  <si>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</si>
  <si>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</si>
  <si>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</si>
  <si>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</si>
  <si>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</si>
  <si>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</si>
  <si>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</si>
  <si>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</si>
  <si>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</si>
  <si>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</si>
  <si>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</si>
  <si>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</si>
  <si>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</si>
  <si>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</si>
  <si>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</si>
  <si>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</si>
  <si>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</si>
  <si>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</si>
  <si>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</si>
  <si>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</si>
  <si>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</si>
  <si>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</si>
  <si>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</si>
  <si>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</si>
  <si>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</si>
  <si>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</si>
  <si>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</si>
  <si>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</si>
  <si>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</si>
  <si>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</si>
  <si>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</si>
  <si>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</si>
  <si>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</si>
  <si>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</si>
  <si>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</si>
  <si>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</si>
  <si>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</si>
  <si>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</si>
  <si>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</si>
  <si>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</si>
  <si>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</si>
  <si>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</si>
  <si>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</si>
  <si>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</si>
  <si>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</si>
  <si>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</si>
  <si>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</si>
  <si>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</si>
  <si>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</si>
  <si>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</si>
  <si>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</si>
  <si>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</si>
  <si>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</si>
  <si>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</si>
  <si>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</si>
  <si>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</si>
  <si>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</si>
  <si>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</si>
  <si>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</si>
  <si>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</si>
  <si>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</si>
  <si>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</si>
  <si>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</si>
  <si>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</si>
  <si>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</si>
  <si>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</si>
  <si>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</si>
  <si>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</si>
  <si>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</si>
  <si>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</si>
  <si>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</si>
  <si>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</si>
  <si>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</si>
  <si>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</si>
  <si>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</si>
  <si>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</si>
  <si>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</si>
  <si>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</si>
  <si>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</si>
  <si>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</si>
  <si>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</si>
  <si>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</si>
  <si>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</si>
  <si>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</si>
  <si>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</si>
  <si>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</si>
  <si>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</si>
  <si>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</si>
  <si>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</si>
  <si>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</si>
  <si>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</si>
  <si>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</si>
  <si>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</si>
  <si>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</si>
  <si>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</si>
  <si>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</si>
  <si>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</si>
  <si>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</si>
  <si>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</si>
  <si>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</si>
  <si>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</si>
  <si>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</si>
  <si>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</si>
  <si>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</si>
  <si>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</si>
  <si>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</si>
  <si>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</si>
  <si>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</si>
  <si>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</si>
  <si>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</si>
  <si>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</si>
  <si>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</si>
  <si>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</si>
  <si>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</si>
  <si>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</si>
  <si>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</si>
  <si>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</si>
  <si>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</si>
  <si>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</si>
  <si>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</si>
  <si>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</si>
  <si>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</si>
  <si>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</si>
  <si>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</si>
  <si>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</si>
  <si>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</si>
  <si>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</si>
  <si>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</si>
  <si>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</si>
  <si>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</si>
  <si>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</si>
  <si>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</si>
  <si>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</si>
  <si>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</si>
  <si>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</si>
  <si>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</si>
  <si>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</si>
  <si>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</si>
  <si>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</si>
  <si>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</si>
  <si>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</si>
  <si>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</si>
  <si>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</si>
  <si>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</si>
  <si>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</si>
  <si>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</si>
  <si>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</si>
  <si>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</si>
  <si>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</si>
  <si>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</si>
  <si>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</si>
  <si>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</si>
  <si>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</si>
  <si>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</si>
  <si>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</si>
  <si>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</si>
  <si>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</si>
  <si>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</si>
  <si>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</si>
  <si>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</si>
  <si>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</si>
  <si>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</si>
  <si>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</si>
  <si>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</si>
  <si>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</si>
  <si>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</si>
  <si>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</si>
  <si>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</si>
  <si>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</si>
  <si>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</si>
  <si>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</si>
  <si>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</si>
  <si>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</si>
  <si>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</si>
  <si>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</si>
  <si>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</si>
  <si>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</si>
  <si>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</si>
  <si>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</si>
  <si>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</si>
  <si>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</si>
  <si>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</si>
  <si>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</si>
  <si>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</si>
  <si>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</si>
  <si>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</si>
  <si>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</si>
  <si>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</si>
  <si>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</si>
  <si>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</si>
  <si>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</si>
  <si>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</si>
  <si>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</si>
  <si>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</si>
  <si>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</si>
  <si>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</si>
  <si>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</si>
  <si>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</si>
  <si>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</si>
  <si>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</si>
  <si>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</si>
  <si>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</si>
  <si>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</si>
  <si>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</si>
  <si>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</si>
  <si>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</si>
  <si>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</si>
  <si>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</si>
  <si>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</si>
  <si>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</si>
  <si>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</si>
  <si>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</si>
  <si>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</si>
  <si>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</si>
  <si>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</si>
  <si>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</si>
  <si>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</si>
  <si>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</si>
  <si>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</si>
  <si>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</si>
  <si>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</si>
  <si>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</si>
  <si>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</si>
  <si>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</si>
  <si>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</si>
  <si>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</si>
  <si>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</si>
  <si>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</si>
  <si>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</si>
  <si>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</si>
  <si>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</si>
  <si>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</si>
  <si>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</si>
  <si>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</si>
  <si>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</si>
  <si>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</si>
  <si>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</si>
  <si>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</si>
  <si>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</si>
  <si>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</si>
  <si>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</si>
  <si>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</si>
  <si>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</si>
  <si>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</si>
  <si>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</si>
  <si>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</si>
  <si>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</si>
  <si>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</si>
  <si>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</si>
  <si>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</si>
  <si>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</si>
  <si>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</si>
  <si>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</si>
  <si>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</si>
  <si>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</si>
  <si>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</si>
  <si>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</si>
  <si>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</si>
  <si>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</si>
  <si>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</si>
  <si>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</si>
  <si>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</si>
  <si>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</si>
  <si>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</si>
  <si>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</si>
  <si>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</si>
  <si>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</si>
  <si>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</si>
  <si>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</si>
  <si>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</si>
  <si>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</si>
  <si>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</si>
  <si>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</si>
  <si>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</si>
  <si>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</si>
  <si>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</si>
  <si>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</si>
  <si>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</si>
  <si>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</si>
  <si>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</si>
  <si>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</si>
  <si>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</si>
  <si>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</si>
  <si>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</si>
  <si>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</si>
  <si>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</si>
  <si>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</si>
  <si>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</si>
  <si>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</si>
  <si>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</si>
  <si>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</si>
  <si>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</si>
  <si>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</si>
  <si>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</si>
  <si>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</si>
  <si>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</si>
  <si>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</si>
  <si>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</si>
  <si>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</si>
  <si>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</si>
  <si>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</si>
  <si>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</si>
  <si>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</si>
  <si>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</si>
  <si>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</si>
  <si>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</si>
  <si>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</si>
  <si>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</si>
  <si>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</si>
  <si>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</si>
  <si>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</si>
  <si>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</si>
  <si>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</si>
  <si>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</si>
  <si>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</si>
  <si>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</si>
  <si>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</si>
  <si>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</si>
  <si>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</si>
  <si>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</si>
  <si>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</si>
  <si>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</si>
  <si>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</si>
  <si>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</si>
  <si>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</si>
  <si>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</si>
  <si>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</si>
  <si>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</si>
  <si>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</si>
  <si>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</si>
  <si>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</si>
  <si>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</si>
  <si>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</si>
  <si>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</si>
  <si>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</si>
  <si>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</si>
  <si>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</si>
  <si>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</si>
  <si>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</si>
  <si>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</si>
  <si>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</si>
  <si>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</si>
  <si>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</si>
  <si>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</si>
  <si>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</si>
  <si>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</si>
  <si>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</si>
  <si>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</si>
  <si>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</si>
  <si>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</si>
  <si>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</si>
  <si>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</si>
  <si>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</si>
  <si>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</si>
  <si>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</si>
  <si>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</si>
  <si>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</si>
  <si>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</si>
  <si>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</si>
  <si>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</si>
  <si>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</si>
  <si>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</si>
  <si>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</si>
  <si>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</si>
  <si>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</si>
  <si>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</si>
  <si>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</si>
  <si>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</si>
  <si>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</si>
  <si>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</si>
  <si>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</si>
  <si>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</si>
  <si>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</si>
  <si>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</si>
  <si>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</si>
  <si>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</si>
  <si>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</si>
  <si>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</si>
  <si>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</si>
  <si>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</si>
  <si>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</si>
  <si>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</si>
  <si>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</si>
  <si>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</si>
  <si>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</si>
  <si>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</si>
  <si>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</si>
  <si>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</si>
  <si>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</si>
  <si>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</si>
  <si>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</si>
  <si>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</si>
  <si>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</si>
  <si>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</si>
  <si>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</si>
  <si>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</si>
  <si>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</si>
  <si>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</si>
  <si>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</si>
  <si>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</si>
  <si>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</si>
  <si>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</si>
  <si>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</si>
  <si>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</si>
  <si>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</si>
  <si>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</si>
  <si>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</si>
  <si>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</si>
  <si>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</si>
  <si>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</si>
  <si>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</si>
  <si>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</si>
  <si>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</si>
  <si>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</si>
  <si>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</si>
  <si>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</si>
  <si>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</si>
  <si>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</si>
  <si>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</si>
  <si>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</si>
  <si>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</si>
  <si>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</si>
  <si>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</si>
  <si>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</si>
  <si>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</si>
  <si>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</si>
  <si>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</si>
  <si>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</si>
  <si>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</si>
  <si>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</si>
  <si>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</si>
  <si>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</si>
  <si>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</si>
  <si>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</si>
  <si>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</si>
  <si>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</si>
  <si>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</si>
  <si>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</si>
  <si>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</si>
  <si>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</si>
  <si>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</si>
  <si>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</si>
  <si>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</si>
  <si>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</si>
  <si>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</si>
  <si>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</si>
  <si>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</si>
  <si>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</si>
  <si>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</si>
  <si>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</si>
  <si>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</si>
  <si>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</si>
  <si>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</si>
  <si>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</si>
  <si>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</si>
  <si>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</si>
  <si>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</si>
  <si>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</si>
  <si>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</si>
  <si>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</si>
  <si>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</si>
  <si>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</si>
  <si>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</si>
  <si>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</si>
  <si>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</si>
  <si>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</si>
  <si>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</si>
  <si>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</si>
  <si>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</si>
  <si>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</si>
  <si>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</si>
  <si>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</si>
  <si>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</si>
  <si>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</si>
  <si>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</si>
  <si>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</si>
  <si>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</si>
  <si>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</si>
  <si>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</si>
  <si>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</si>
  <si>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</si>
  <si>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</si>
  <si>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</si>
  <si>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</si>
  <si>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</si>
  <si>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</si>
  <si>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</si>
  <si>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</si>
  <si>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</si>
  <si>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</si>
  <si>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</si>
  <si>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</si>
  <si>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</si>
  <si>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</si>
  <si>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</si>
  <si>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</si>
  <si>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</si>
  <si>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</si>
  <si>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</si>
  <si>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</si>
  <si>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</si>
  <si>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</si>
  <si>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</si>
  <si>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</si>
  <si>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</si>
  <si>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</si>
  <si>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</si>
  <si>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</si>
  <si>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</si>
  <si>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</si>
  <si>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</si>
  <si>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</si>
  <si>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</si>
  <si>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</si>
  <si>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</si>
  <si>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</si>
  <si>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</si>
  <si>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</si>
  <si>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</si>
  <si>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</si>
  <si>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</si>
  <si>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</si>
  <si>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</si>
  <si>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</si>
  <si>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</si>
  <si>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</si>
  <si>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</si>
  <si>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</si>
  <si>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</si>
  <si>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</si>
  <si>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</si>
  <si>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</si>
  <si>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</si>
  <si>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</si>
  <si>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</si>
  <si>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</si>
  <si>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</si>
  <si>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</si>
  <si>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</si>
  <si>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</si>
  <si>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</si>
  <si>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</si>
  <si>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</si>
  <si>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</si>
  <si>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</si>
  <si>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</si>
  <si>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</si>
  <si>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</si>
  <si>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</si>
  <si>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</si>
  <si>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</si>
  <si>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</si>
  <si>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</si>
  <si>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</si>
  <si>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</si>
  <si>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</si>
  <si>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</si>
  <si>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</si>
  <si>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</si>
  <si>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</si>
  <si>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</si>
  <si>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</si>
  <si>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</si>
  <si>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</si>
  <si>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</si>
  <si>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</si>
  <si>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</si>
  <si>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</si>
  <si>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</si>
  <si>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</si>
  <si>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</si>
  <si>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</si>
  <si>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</si>
  <si>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</si>
  <si>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</si>
  <si>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</si>
  <si>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</si>
  <si>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</si>
  <si>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</si>
  <si>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</si>
  <si>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</si>
  <si>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</si>
  <si>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</si>
  <si>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</si>
  <si>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</si>
  <si>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</si>
  <si>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</si>
  <si>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</si>
  <si>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</si>
  <si>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</si>
  <si>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</si>
  <si>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</si>
  <si>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</si>
  <si>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</si>
  <si>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</si>
  <si>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</si>
  <si>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</si>
  <si>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</si>
  <si>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</si>
  <si>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</si>
  <si>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</si>
  <si>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</si>
  <si>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</si>
  <si>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</si>
  <si>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</si>
  <si>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</si>
  <si>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</si>
  <si>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</si>
  <si>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</si>
  <si>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</si>
  <si>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</si>
  <si>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</si>
  <si>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</si>
  <si>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</si>
  <si>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</si>
  <si>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8606; Calvert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</si>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</sst>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7B7C01F5-28FC-431A-9245-80EAA2DA26AD}"/>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58</v>
          </cell>
        </row>
        <row r="4">
          <cell r="B4" t="str">
            <v>Central American*</v>
          </cell>
          <cell r="D4">
            <v>0</v>
          </cell>
        </row>
        <row r="5">
          <cell r="B5" t="str">
            <v>Costa Rican</v>
          </cell>
          <cell r="D5">
            <v>0</v>
          </cell>
        </row>
        <row r="6">
          <cell r="B6" t="str">
            <v>Guatemalan</v>
          </cell>
          <cell r="D6">
            <v>0</v>
          </cell>
        </row>
        <row r="7">
          <cell r="B7" t="str">
            <v>Honduran</v>
          </cell>
          <cell r="D7">
            <v>0</v>
          </cell>
        </row>
        <row r="8">
          <cell r="B8" t="str">
            <v>Nicaraguan</v>
          </cell>
          <cell r="D8">
            <v>0</v>
          </cell>
        </row>
        <row r="9">
          <cell r="B9" t="str">
            <v>Panamanian</v>
          </cell>
          <cell r="D9">
            <v>0</v>
          </cell>
        </row>
        <row r="10">
          <cell r="B10" t="str">
            <v>Salvadoran</v>
          </cell>
          <cell r="D10">
            <v>0</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0</v>
          </cell>
        </row>
        <row r="17">
          <cell r="B17" t="str">
            <v>Ecuadorian</v>
          </cell>
          <cell r="D17">
            <v>22</v>
          </cell>
        </row>
        <row r="18">
          <cell r="B18" t="str">
            <v>Paraguayan</v>
          </cell>
          <cell r="D18">
            <v>0</v>
          </cell>
        </row>
        <row r="19">
          <cell r="B19" t="str">
            <v>Peruvian</v>
          </cell>
          <cell r="D19">
            <v>0</v>
          </cell>
        </row>
        <row r="20">
          <cell r="B20" t="str">
            <v>Uruguayan</v>
          </cell>
          <cell r="D20">
            <v>0</v>
          </cell>
        </row>
        <row r="21">
          <cell r="B21" t="str">
            <v>Venezuelan</v>
          </cell>
          <cell r="D21">
            <v>0</v>
          </cell>
        </row>
        <row r="22">
          <cell r="B22" t="str">
            <v>Other South American</v>
          </cell>
          <cell r="D22">
            <v>0</v>
          </cell>
        </row>
        <row r="23">
          <cell r="B23" t="str">
            <v>Caribbean Hispanic*</v>
          </cell>
          <cell r="D23">
            <v>0</v>
          </cell>
        </row>
        <row r="24">
          <cell r="B24" t="str">
            <v>Cuban</v>
          </cell>
          <cell r="D24">
            <v>0</v>
          </cell>
        </row>
        <row r="25">
          <cell r="B25" t="str">
            <v>Dominican</v>
          </cell>
          <cell r="D25">
            <v>0</v>
          </cell>
        </row>
        <row r="26">
          <cell r="B26" t="str">
            <v>Puerto Rican</v>
          </cell>
          <cell r="D26">
            <v>40</v>
          </cell>
        </row>
        <row r="27">
          <cell r="B27" t="str">
            <v>Other Caribbean Hispanic</v>
          </cell>
          <cell r="D27">
            <v>0</v>
          </cell>
        </row>
        <row r="28">
          <cell r="B28" t="str">
            <v>Other Hispanic, Latino, or Spanish*</v>
          </cell>
          <cell r="D28">
            <v>0</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3962</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884</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384</v>
          </cell>
        </row>
        <row r="68">
          <cell r="B68" t="str">
            <v>Greek alone</v>
          </cell>
          <cell r="D68">
            <v>0</v>
          </cell>
        </row>
        <row r="69">
          <cell r="B69" t="str">
            <v>Hungarian alone</v>
          </cell>
          <cell r="D69">
            <v>0</v>
          </cell>
        </row>
        <row r="70">
          <cell r="B70" t="str">
            <v>Icelandic alone</v>
          </cell>
          <cell r="D70">
            <v>0</v>
          </cell>
        </row>
        <row r="71">
          <cell r="B71" t="str">
            <v>Irish alone</v>
          </cell>
          <cell r="D71">
            <v>422</v>
          </cell>
        </row>
        <row r="72">
          <cell r="B72" t="str">
            <v>Italian alone</v>
          </cell>
          <cell r="D72">
            <v>247</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52</v>
          </cell>
        </row>
        <row r="88">
          <cell r="B88" t="str">
            <v>Portuguese alone</v>
          </cell>
          <cell r="D88">
            <v>0</v>
          </cell>
        </row>
        <row r="89">
          <cell r="B89" t="str">
            <v>Roma alone</v>
          </cell>
          <cell r="D89">
            <v>0</v>
          </cell>
        </row>
        <row r="90">
          <cell r="B90" t="str">
            <v>Romanian alone</v>
          </cell>
          <cell r="D90">
            <v>0</v>
          </cell>
        </row>
        <row r="91">
          <cell r="B91" t="str">
            <v>Russian alone</v>
          </cell>
          <cell r="D91">
            <v>0</v>
          </cell>
        </row>
        <row r="92">
          <cell r="B92" t="str">
            <v>Scandinavian alone</v>
          </cell>
          <cell r="D92">
            <v>0</v>
          </cell>
        </row>
        <row r="93">
          <cell r="B93" t="str">
            <v>Scots-Irish alone</v>
          </cell>
          <cell r="D93">
            <v>0</v>
          </cell>
        </row>
        <row r="94">
          <cell r="B94" t="str">
            <v>Scottish alone</v>
          </cell>
          <cell r="D94">
            <v>40</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1774</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1634</v>
          </cell>
        </row>
        <row r="145">
          <cell r="B145" t="str">
            <v>White alone or in combination with one or more other races</v>
          </cell>
          <cell r="D145" t="e">
            <v>#N/A</v>
          </cell>
        </row>
        <row r="146">
          <cell r="B146" t="str">
            <v>European alone or in any combination*</v>
          </cell>
          <cell r="D146">
            <v>4250</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26</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23</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50</v>
          </cell>
        </row>
        <row r="166">
          <cell r="B166" t="str">
            <v>Danish alone or in any combination</v>
          </cell>
          <cell r="D166">
            <v>40</v>
          </cell>
        </row>
        <row r="167">
          <cell r="B167" t="str">
            <v>Dutch alone or in any combination</v>
          </cell>
          <cell r="D167">
            <v>111</v>
          </cell>
        </row>
        <row r="168">
          <cell r="B168" t="str">
            <v>English alone or in any combination</v>
          </cell>
          <cell r="D168">
            <v>1872</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220</v>
          </cell>
        </row>
        <row r="173">
          <cell r="B173" t="str">
            <v>Frisian alone or in any combination</v>
          </cell>
          <cell r="D173">
            <v>0</v>
          </cell>
        </row>
        <row r="174">
          <cell r="B174" t="str">
            <v>Georgian alone or in any combination</v>
          </cell>
          <cell r="D174">
            <v>0</v>
          </cell>
        </row>
        <row r="175">
          <cell r="B175" t="str">
            <v>German alone or in any combination</v>
          </cell>
          <cell r="D175">
            <v>1450</v>
          </cell>
        </row>
        <row r="176">
          <cell r="B176" t="str">
            <v>Greek alone or in any combination</v>
          </cell>
          <cell r="D176">
            <v>52</v>
          </cell>
        </row>
        <row r="177">
          <cell r="B177" t="str">
            <v>Hungarian alone or in any combination</v>
          </cell>
          <cell r="D177">
            <v>63</v>
          </cell>
        </row>
        <row r="178">
          <cell r="B178" t="str">
            <v>Icelandic alone or in any combination</v>
          </cell>
          <cell r="D178">
            <v>0</v>
          </cell>
        </row>
        <row r="179">
          <cell r="B179" t="str">
            <v>Irish alone or in any combination</v>
          </cell>
          <cell r="D179">
            <v>1581</v>
          </cell>
        </row>
        <row r="180">
          <cell r="B180" t="str">
            <v>Italian alone or in any combination</v>
          </cell>
          <cell r="D180">
            <v>686</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46</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45</v>
          </cell>
        </row>
        <row r="195">
          <cell r="B195" t="str">
            <v>Polish alone or in any combination</v>
          </cell>
          <cell r="D195">
            <v>209</v>
          </cell>
        </row>
        <row r="196">
          <cell r="B196" t="str">
            <v>Portuguese alone or in any combination</v>
          </cell>
          <cell r="D196">
            <v>29</v>
          </cell>
        </row>
        <row r="197">
          <cell r="B197" t="str">
            <v>Roma alone or in any combination</v>
          </cell>
          <cell r="D197">
            <v>0</v>
          </cell>
        </row>
        <row r="198">
          <cell r="B198" t="str">
            <v>Romanian alone or in any combination</v>
          </cell>
          <cell r="D198">
            <v>0</v>
          </cell>
        </row>
        <row r="199">
          <cell r="B199" t="str">
            <v>Russian alone or in any combination</v>
          </cell>
          <cell r="D199">
            <v>54</v>
          </cell>
        </row>
        <row r="200">
          <cell r="B200" t="str">
            <v>Scandinavian alone or in any combination</v>
          </cell>
          <cell r="D200">
            <v>36</v>
          </cell>
        </row>
        <row r="201">
          <cell r="B201" t="str">
            <v>Scots-Irish alone or in any combination</v>
          </cell>
          <cell r="D201">
            <v>25</v>
          </cell>
        </row>
        <row r="202">
          <cell r="B202" t="str">
            <v>Scottish alone or in any combination</v>
          </cell>
          <cell r="D202">
            <v>344</v>
          </cell>
        </row>
        <row r="203">
          <cell r="B203" t="str">
            <v>Serbian alone or in any combination</v>
          </cell>
          <cell r="D203">
            <v>0</v>
          </cell>
        </row>
        <row r="204">
          <cell r="B204" t="str">
            <v>Slavic alone or in any combination</v>
          </cell>
          <cell r="D204">
            <v>23</v>
          </cell>
        </row>
        <row r="205">
          <cell r="B205" t="str">
            <v>Slovak alone or in any combination</v>
          </cell>
          <cell r="D205">
            <v>26</v>
          </cell>
        </row>
        <row r="206">
          <cell r="B206" t="str">
            <v>Slovenian alone or in any combination</v>
          </cell>
          <cell r="D206">
            <v>0</v>
          </cell>
        </row>
        <row r="207">
          <cell r="B207" t="str">
            <v>Swedish alone or in any combination</v>
          </cell>
          <cell r="D207">
            <v>68</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0</v>
          </cell>
        </row>
        <row r="212">
          <cell r="B212" t="str">
            <v>Welsh alone or in any combination</v>
          </cell>
          <cell r="D212">
            <v>118</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1916</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1829</v>
          </cell>
        </row>
        <row r="253">
          <cell r="B253" t="str">
            <v>Black or African American alone</v>
          </cell>
          <cell r="D253" t="e">
            <v>#N/A</v>
          </cell>
        </row>
        <row r="254">
          <cell r="B254" t="str">
            <v>African American alone</v>
          </cell>
          <cell r="D254">
            <v>407</v>
          </cell>
        </row>
        <row r="255">
          <cell r="B255" t="str">
            <v>Sub-Saharan African alone*</v>
          </cell>
          <cell r="D255">
            <v>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0</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166</v>
          </cell>
        </row>
        <row r="317">
          <cell r="B317" t="str">
            <v>Other Black or African American alone, specified</v>
          </cell>
          <cell r="D317">
            <v>0</v>
          </cell>
        </row>
        <row r="318">
          <cell r="B318" t="str">
            <v>Other Black or African American alone, not specified</v>
          </cell>
          <cell r="D318">
            <v>173</v>
          </cell>
        </row>
        <row r="319">
          <cell r="B319" t="str">
            <v>Black or African American alone or in combination with one or more other races</v>
          </cell>
          <cell r="D319" t="e">
            <v>#N/A</v>
          </cell>
        </row>
        <row r="320">
          <cell r="B320" t="str">
            <v>African American alone or in any combination</v>
          </cell>
          <cell r="D320">
            <v>473</v>
          </cell>
        </row>
        <row r="321">
          <cell r="B321" t="str">
            <v>Sub-Saharan African alone or in any combination*</v>
          </cell>
          <cell r="D321">
            <v>0</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0</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22</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212</v>
          </cell>
        </row>
        <row r="383">
          <cell r="B383" t="str">
            <v>Other Black or African American alone or in any combination, specified</v>
          </cell>
          <cell r="D383">
            <v>0</v>
          </cell>
        </row>
        <row r="384">
          <cell r="B384" t="str">
            <v>Other Black or African American alone or in any combination, not specified</v>
          </cell>
          <cell r="D384">
            <v>232</v>
          </cell>
        </row>
        <row r="385">
          <cell r="B385" t="str">
            <v>American Indian and Alaska Native alone</v>
          </cell>
          <cell r="D385">
            <v>232</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155</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71</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61</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0</v>
          </cell>
        </row>
        <row r="2777">
          <cell r="B2777" t="str">
            <v>Asian alone</v>
          </cell>
          <cell r="D2777" t="e">
            <v>#N/A</v>
          </cell>
        </row>
        <row r="2778">
          <cell r="B2778" t="str">
            <v>East Asian alone*</v>
          </cell>
          <cell r="D2778">
            <v>0</v>
          </cell>
        </row>
        <row r="2779">
          <cell r="B2779" t="str">
            <v>Chinese, except Taiwanese alone</v>
          </cell>
          <cell r="D2779">
            <v>31</v>
          </cell>
        </row>
        <row r="2780">
          <cell r="B2780" t="str">
            <v>Hmong alone</v>
          </cell>
          <cell r="D2780">
            <v>0</v>
          </cell>
        </row>
        <row r="2781">
          <cell r="B2781" t="str">
            <v>Japanese alone</v>
          </cell>
          <cell r="D2781">
            <v>0</v>
          </cell>
        </row>
        <row r="2782">
          <cell r="B2782" t="str">
            <v>Korean alone</v>
          </cell>
          <cell r="D2782">
            <v>22</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0</v>
          </cell>
        </row>
        <row r="2795">
          <cell r="B2795" t="str">
            <v>Asian Indian alone</v>
          </cell>
          <cell r="D2795">
            <v>0</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0</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0</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42</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23</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94</v>
          </cell>
        </row>
        <row r="2832">
          <cell r="B2832" t="str">
            <v>Chinese, except Taiwanese alone or in any combination</v>
          </cell>
          <cell r="D2832">
            <v>56</v>
          </cell>
        </row>
        <row r="2833">
          <cell r="B2833" t="str">
            <v>Hmong alone or in any combination</v>
          </cell>
          <cell r="D2833">
            <v>0</v>
          </cell>
        </row>
        <row r="2834">
          <cell r="B2834" t="str">
            <v>Japanese alone or in any combination</v>
          </cell>
          <cell r="D2834">
            <v>37</v>
          </cell>
        </row>
        <row r="2835">
          <cell r="B2835" t="str">
            <v>Korean alone or in any combination</v>
          </cell>
          <cell r="D2835">
            <v>0</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0</v>
          </cell>
        </row>
        <row r="2848">
          <cell r="B2848" t="str">
            <v>Asian Indian alone or in any combination</v>
          </cell>
          <cell r="D2848">
            <v>25</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0</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99</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63</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33</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0</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35</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8DA438-F679-40C5-B37E-791B8E133309}">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3962</v>
      </c>
      <c r="C5" s="10" t="s">
        <v>5</v>
      </c>
      <c r="D5" s="11">
        <v>4250</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26</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23</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50</v>
      </c>
      <c r="E24" s="16" t="e">
        <f>VLOOKUP($D24,'[1]Profile_Cnty Export'!$B$2:$D$3010,3,FALSE)</f>
        <v>#N/A</v>
      </c>
    </row>
    <row r="25" spans="1:5" x14ac:dyDescent="0.25">
      <c r="A25" t="s">
        <v>44</v>
      </c>
      <c r="B25" s="17">
        <v>0</v>
      </c>
      <c r="C25" s="10" t="s">
        <v>45</v>
      </c>
      <c r="D25" s="18">
        <v>40</v>
      </c>
      <c r="E25" s="12" t="e">
        <f>VLOOKUP($D25,'[1]Profile_Cnty Export'!$B$2:$D$3010,3,FALSE)</f>
        <v>#N/A</v>
      </c>
    </row>
    <row r="26" spans="1:5" x14ac:dyDescent="0.25">
      <c r="A26" t="s">
        <v>46</v>
      </c>
      <c r="B26" s="13">
        <v>0</v>
      </c>
      <c r="C26" s="14" t="s">
        <v>47</v>
      </c>
      <c r="D26" s="15">
        <v>111</v>
      </c>
      <c r="E26" s="16" t="e">
        <f>VLOOKUP($D26,'[1]Profile_Cnty Export'!$B$2:$D$3010,3,FALSE)</f>
        <v>#N/A</v>
      </c>
    </row>
    <row r="27" spans="1:5" x14ac:dyDescent="0.25">
      <c r="A27" t="s">
        <v>48</v>
      </c>
      <c r="B27" s="17">
        <v>884</v>
      </c>
      <c r="C27" s="10" t="s">
        <v>49</v>
      </c>
      <c r="D27" s="18">
        <v>1872</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220</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384</v>
      </c>
      <c r="C34" s="14" t="s">
        <v>63</v>
      </c>
      <c r="D34" s="15">
        <v>1450</v>
      </c>
      <c r="E34" s="16" t="e">
        <f>VLOOKUP($D34,'[1]Profile_Cnty Export'!$B$2:$D$3010,3,FALSE)</f>
        <v>#N/A</v>
      </c>
    </row>
    <row r="35" spans="1:5" x14ac:dyDescent="0.25">
      <c r="A35" t="s">
        <v>64</v>
      </c>
      <c r="B35" s="17">
        <v>0</v>
      </c>
      <c r="C35" s="10" t="s">
        <v>65</v>
      </c>
      <c r="D35" s="18">
        <v>52</v>
      </c>
      <c r="E35" s="12" t="e">
        <f>VLOOKUP($D35,'[1]Profile_Cnty Export'!$B$2:$D$3010,3,FALSE)</f>
        <v>#N/A</v>
      </c>
    </row>
    <row r="36" spans="1:5" x14ac:dyDescent="0.25">
      <c r="A36" t="s">
        <v>66</v>
      </c>
      <c r="B36" s="13">
        <v>0</v>
      </c>
      <c r="C36" s="14" t="s">
        <v>67</v>
      </c>
      <c r="D36" s="15">
        <v>63</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422</v>
      </c>
      <c r="C38" s="14" t="s">
        <v>71</v>
      </c>
      <c r="D38" s="15">
        <v>1581</v>
      </c>
      <c r="E38" s="16" t="e">
        <f>VLOOKUP($D38,'[1]Profile_Cnty Export'!$B$2:$D$3010,3,FALSE)</f>
        <v>#N/A</v>
      </c>
    </row>
    <row r="39" spans="1:5" x14ac:dyDescent="0.25">
      <c r="A39" t="s">
        <v>72</v>
      </c>
      <c r="B39" s="17">
        <v>247</v>
      </c>
      <c r="C39" s="10" t="s">
        <v>73</v>
      </c>
      <c r="D39" s="18">
        <v>686</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46</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45</v>
      </c>
      <c r="E53" s="12" t="e">
        <f>VLOOKUP($D53,'[1]Profile_Cnty Export'!$B$2:$D$3010,3,FALSE)</f>
        <v>#N/A</v>
      </c>
    </row>
    <row r="54" spans="1:5" x14ac:dyDescent="0.25">
      <c r="A54" t="s">
        <v>102</v>
      </c>
      <c r="B54" s="13">
        <v>52</v>
      </c>
      <c r="C54" s="14" t="s">
        <v>103</v>
      </c>
      <c r="D54" s="15">
        <v>209</v>
      </c>
      <c r="E54" s="16" t="e">
        <f>VLOOKUP($D54,'[1]Profile_Cnty Export'!$B$2:$D$3010,3,FALSE)</f>
        <v>#N/A</v>
      </c>
    </row>
    <row r="55" spans="1:5" x14ac:dyDescent="0.25">
      <c r="A55" t="s">
        <v>104</v>
      </c>
      <c r="B55" s="17">
        <v>0</v>
      </c>
      <c r="C55" s="10" t="s">
        <v>105</v>
      </c>
      <c r="D55" s="18">
        <v>29</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0</v>
      </c>
      <c r="C58" s="14" t="s">
        <v>111</v>
      </c>
      <c r="D58" s="15">
        <v>54</v>
      </c>
      <c r="E58" s="16" t="e">
        <f>VLOOKUP($D58,'[1]Profile_Cnty Export'!$B$2:$D$3010,3,FALSE)</f>
        <v>#N/A</v>
      </c>
    </row>
    <row r="59" spans="1:5" x14ac:dyDescent="0.25">
      <c r="A59" t="s">
        <v>112</v>
      </c>
      <c r="B59" s="17">
        <v>0</v>
      </c>
      <c r="C59" s="10" t="s">
        <v>113</v>
      </c>
      <c r="D59" s="18">
        <v>36</v>
      </c>
      <c r="E59" s="12" t="e">
        <f>VLOOKUP($D59,'[1]Profile_Cnty Export'!$B$2:$D$3010,3,FALSE)</f>
        <v>#N/A</v>
      </c>
    </row>
    <row r="60" spans="1:5" x14ac:dyDescent="0.25">
      <c r="A60" t="s">
        <v>114</v>
      </c>
      <c r="B60" s="13">
        <v>0</v>
      </c>
      <c r="C60" s="14" t="s">
        <v>115</v>
      </c>
      <c r="D60" s="15">
        <v>25</v>
      </c>
      <c r="E60" s="16" t="e">
        <f>VLOOKUP($D60,'[1]Profile_Cnty Export'!$B$2:$D$3010,3,FALSE)</f>
        <v>#N/A</v>
      </c>
    </row>
    <row r="61" spans="1:5" x14ac:dyDescent="0.25">
      <c r="A61" t="s">
        <v>116</v>
      </c>
      <c r="B61" s="17">
        <v>40</v>
      </c>
      <c r="C61" s="10" t="s">
        <v>117</v>
      </c>
      <c r="D61" s="18">
        <v>344</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23</v>
      </c>
      <c r="E63" s="12" t="e">
        <f>VLOOKUP($D63,'[1]Profile_Cnty Export'!$B$2:$D$3010,3,FALSE)</f>
        <v>#N/A</v>
      </c>
    </row>
    <row r="64" spans="1:5" x14ac:dyDescent="0.25">
      <c r="A64" t="s">
        <v>122</v>
      </c>
      <c r="B64" s="13">
        <v>0</v>
      </c>
      <c r="C64" s="14" t="s">
        <v>123</v>
      </c>
      <c r="D64" s="15">
        <v>26</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68</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0</v>
      </c>
      <c r="E70" s="16" t="e">
        <f>VLOOKUP($D70,'[1]Profile_Cnty Export'!$B$2:$D$3010,3,FALSE)</f>
        <v>#N/A</v>
      </c>
    </row>
    <row r="71" spans="1:5" x14ac:dyDescent="0.25">
      <c r="A71" t="s">
        <v>136</v>
      </c>
      <c r="B71" s="17">
        <v>0</v>
      </c>
      <c r="C71" s="10" t="s">
        <v>137</v>
      </c>
      <c r="D71" s="18">
        <v>118</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1774</v>
      </c>
      <c r="C101" s="10" t="s">
        <v>197</v>
      </c>
      <c r="D101" s="11">
        <v>1916</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1634</v>
      </c>
      <c r="C111" s="20" t="s">
        <v>217</v>
      </c>
      <c r="D111" s="21">
        <v>1829</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407</v>
      </c>
      <c r="C114" s="10" t="s">
        <v>221</v>
      </c>
      <c r="D114" s="24">
        <v>473</v>
      </c>
      <c r="E114" s="12" t="e">
        <f>VLOOKUP($D114,'[1]Profile_Cnty Export'!$B$2:$D$3010,3,FALSE)</f>
        <v>#N/A</v>
      </c>
    </row>
    <row r="115" spans="1:5" x14ac:dyDescent="0.25">
      <c r="A115" t="s">
        <v>222</v>
      </c>
      <c r="B115" s="25">
        <v>0</v>
      </c>
      <c r="C115" s="14" t="s">
        <v>223</v>
      </c>
      <c r="D115" s="26">
        <v>0</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0</v>
      </c>
      <c r="C142" s="10" t="s">
        <v>277</v>
      </c>
      <c r="D142" s="24">
        <v>0</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0</v>
      </c>
      <c r="C167" s="14" t="s">
        <v>327</v>
      </c>
      <c r="D167" s="28">
        <v>22</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166</v>
      </c>
      <c r="C176" s="10" t="s">
        <v>345</v>
      </c>
      <c r="D176" s="11">
        <v>212</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173</v>
      </c>
      <c r="C178" s="20" t="s">
        <v>349</v>
      </c>
      <c r="D178" s="30">
        <v>232</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155</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71</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61</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0</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0</v>
      </c>
      <c r="C1378" s="10" t="s">
        <v>2745</v>
      </c>
      <c r="D1378" s="11">
        <v>94</v>
      </c>
      <c r="E1378" s="12" t="e">
        <f>VLOOKUP($D1378,'[1]Profile_Cnty Export'!$B$2:$D$3010,3,FALSE)</f>
        <v>#N/A</v>
      </c>
    </row>
    <row r="1379" spans="1:5" x14ac:dyDescent="0.25">
      <c r="A1379" t="s">
        <v>2746</v>
      </c>
      <c r="B1379" s="13">
        <v>31</v>
      </c>
      <c r="C1379" s="14" t="s">
        <v>2747</v>
      </c>
      <c r="D1379" s="15">
        <v>56</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37</v>
      </c>
      <c r="E1381" s="16" t="e">
        <f>VLOOKUP($D1381,'[1]Profile_Cnty Export'!$B$2:$D$3010,3,FALSE)</f>
        <v>#N/A</v>
      </c>
    </row>
    <row r="1382" spans="1:5" x14ac:dyDescent="0.25">
      <c r="A1382" t="s">
        <v>2752</v>
      </c>
      <c r="B1382" s="17">
        <v>22</v>
      </c>
      <c r="C1382" s="10" t="s">
        <v>2753</v>
      </c>
      <c r="D1382" s="18">
        <v>0</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0</v>
      </c>
      <c r="C1394" s="10" t="s">
        <v>2777</v>
      </c>
      <c r="D1394" s="11">
        <v>0</v>
      </c>
      <c r="E1394" s="12" t="e">
        <f>VLOOKUP($D1394,'[1]Profile_Cnty Export'!$B$2:$D$3010,3,FALSE)</f>
        <v>#N/A</v>
      </c>
    </row>
    <row r="1395" spans="1:5" x14ac:dyDescent="0.25">
      <c r="A1395" t="s">
        <v>2778</v>
      </c>
      <c r="B1395" s="13">
        <v>0</v>
      </c>
      <c r="C1395" s="14" t="s">
        <v>2779</v>
      </c>
      <c r="D1395" s="15">
        <v>25</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0</v>
      </c>
      <c r="C1400" s="10" t="s">
        <v>2789</v>
      </c>
      <c r="D1400" s="18">
        <v>0</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0</v>
      </c>
      <c r="C1405" s="14" t="s">
        <v>2799</v>
      </c>
      <c r="D1405" s="26">
        <v>99</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42</v>
      </c>
      <c r="C1409" s="14" t="s">
        <v>2807</v>
      </c>
      <c r="D1409" s="15">
        <v>63</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23</v>
      </c>
      <c r="C1416" s="10" t="s">
        <v>2821</v>
      </c>
      <c r="D1416" s="18">
        <v>33</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0</v>
      </c>
      <c r="C1495" s="49" t="s">
        <v>2975</v>
      </c>
      <c r="D1495" s="50">
        <v>35</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58</v>
      </c>
      <c r="C1498" s="12"/>
    </row>
    <row r="1499" spans="1:5" x14ac:dyDescent="0.25">
      <c r="A1499" t="s">
        <v>2978</v>
      </c>
      <c r="B1499" s="25">
        <v>0</v>
      </c>
      <c r="C1499" s="16"/>
    </row>
    <row r="1500" spans="1:5" x14ac:dyDescent="0.25">
      <c r="A1500" t="s">
        <v>2979</v>
      </c>
      <c r="B1500" s="17">
        <v>0</v>
      </c>
      <c r="C1500" s="12"/>
    </row>
    <row r="1501" spans="1:5" x14ac:dyDescent="0.25">
      <c r="A1501" t="s">
        <v>2980</v>
      </c>
      <c r="B1501" s="13">
        <v>0</v>
      </c>
      <c r="C1501" s="16"/>
    </row>
    <row r="1502" spans="1:5" x14ac:dyDescent="0.25">
      <c r="A1502" t="s">
        <v>2981</v>
      </c>
      <c r="B1502" s="17">
        <v>0</v>
      </c>
      <c r="C1502" s="12"/>
    </row>
    <row r="1503" spans="1:5" x14ac:dyDescent="0.25">
      <c r="A1503" t="s">
        <v>2982</v>
      </c>
      <c r="B1503" s="13">
        <v>0</v>
      </c>
      <c r="C1503" s="16"/>
    </row>
    <row r="1504" spans="1:5" x14ac:dyDescent="0.25">
      <c r="A1504" t="s">
        <v>2983</v>
      </c>
      <c r="B1504" s="17">
        <v>0</v>
      </c>
      <c r="C1504" s="12"/>
    </row>
    <row r="1505" spans="1:3" x14ac:dyDescent="0.25">
      <c r="A1505" t="s">
        <v>2984</v>
      </c>
      <c r="B1505" s="13">
        <v>0</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0</v>
      </c>
      <c r="C1511" s="16"/>
    </row>
    <row r="1512" spans="1:3" x14ac:dyDescent="0.25">
      <c r="A1512" t="s">
        <v>2991</v>
      </c>
      <c r="B1512" s="17">
        <v>22</v>
      </c>
      <c r="C1512" s="12"/>
    </row>
    <row r="1513" spans="1:3" x14ac:dyDescent="0.25">
      <c r="A1513" t="s">
        <v>2992</v>
      </c>
      <c r="B1513" s="13">
        <v>0</v>
      </c>
      <c r="C1513" s="16"/>
    </row>
    <row r="1514" spans="1:3" x14ac:dyDescent="0.25">
      <c r="A1514" t="s">
        <v>2993</v>
      </c>
      <c r="B1514" s="17">
        <v>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0</v>
      </c>
      <c r="C1518" s="12"/>
    </row>
    <row r="1519" spans="1:3" x14ac:dyDescent="0.25">
      <c r="A1519" t="s">
        <v>2998</v>
      </c>
      <c r="B1519" s="13">
        <v>0</v>
      </c>
      <c r="C1519" s="16"/>
    </row>
    <row r="1520" spans="1:3" x14ac:dyDescent="0.25">
      <c r="A1520" t="s">
        <v>2999</v>
      </c>
      <c r="B1520" s="17">
        <v>0</v>
      </c>
      <c r="C1520" s="12"/>
    </row>
    <row r="1521" spans="1:5" x14ac:dyDescent="0.25">
      <c r="A1521" t="s">
        <v>3000</v>
      </c>
      <c r="B1521" s="13">
        <v>40</v>
      </c>
      <c r="C1521" s="16"/>
    </row>
    <row r="1522" spans="1:5" x14ac:dyDescent="0.25">
      <c r="A1522" t="s">
        <v>3001</v>
      </c>
      <c r="B1522" s="17">
        <v>0</v>
      </c>
      <c r="C1522" s="12"/>
    </row>
    <row r="1523" spans="1:5" x14ac:dyDescent="0.25">
      <c r="A1523" t="s">
        <v>3002</v>
      </c>
      <c r="B1523" s="25">
        <v>0</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69FBD898-D879-4E25-B8BF-DFF15B0A58E9}"/>
</file>

<file path=customXml/itemProps2.xml><?xml version="1.0" encoding="utf-8"?>
<ds:datastoreItem xmlns:ds="http://schemas.openxmlformats.org/officeDocument/2006/customXml" ds:itemID="{D2B8E2DC-BD5F-4848-9354-34515F35FCCE}"/>
</file>

<file path=customXml/itemProps3.xml><?xml version="1.0" encoding="utf-8"?>
<ds:datastoreItem xmlns:ds="http://schemas.openxmlformats.org/officeDocument/2006/customXml" ds:itemID="{D77E93D9-8FCC-4C60-B392-EBAB55EA73C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2023-09-27T11:54:03Z</dcterms:created>
  <dcterms:modified xsi:type="dcterms:W3CDTF">2023-09-27T11:54:04Z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