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46CA476-9878-4E33-8573-1FE451BE4535}" xr6:coauthVersionLast="47" xr6:coauthVersionMax="47" xr10:uidLastSave="{00000000-0000-0000-0000-000000000000}"/>
  <bookViews>
    <workbookView xWindow="28680" yWindow="-120" windowWidth="29040" windowHeight="15840" xr2:uid="{B0D168E7-064F-4B4D-AAC9-31C392682C8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<sst xmlns="http://schemas.openxmlformats.org/spreadsheetml/2006/main" count="3037" uniqueCount="3020">
  <si>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</si>
  <si>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</si>
  <si>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</si>
  <si>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</si>
  <si>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</si>
  <si>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</si>
  <si>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</si>
  <si>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</si>
  <si>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</si>
  <si>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</si>
  <si>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</si>
  <si>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</si>
  <si>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</si>
  <si>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</si>
  <si>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</si>
  <si>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</si>
  <si>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</si>
  <si>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</si>
  <si>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</si>
  <si>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</si>
  <si>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</si>
  <si>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</si>
  <si>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</si>
  <si>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</si>
  <si>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</si>
  <si>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</si>
  <si>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</si>
  <si>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</si>
  <si>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</si>
  <si>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</si>
  <si>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</si>
  <si>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</si>
  <si>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</si>
  <si>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</si>
  <si>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</si>
  <si>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</si>
  <si>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</si>
  <si>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</si>
  <si>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</si>
  <si>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</si>
  <si>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</si>
  <si>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</si>
  <si>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</si>
  <si>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</si>
  <si>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</si>
  <si>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</si>
  <si>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</si>
  <si>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</si>
  <si>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</si>
  <si>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</si>
  <si>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</si>
  <si>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</si>
  <si>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</si>
  <si>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</si>
  <si>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</si>
  <si>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</si>
  <si>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</si>
  <si>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</si>
  <si>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</si>
  <si>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</si>
  <si>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</si>
  <si>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</si>
  <si>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</si>
  <si>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</si>
  <si>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</si>
  <si>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</si>
  <si>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</si>
  <si>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</si>
  <si>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</si>
  <si>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</si>
  <si>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</si>
  <si>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</si>
  <si>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</si>
  <si>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</si>
  <si>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</si>
  <si>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</si>
  <si>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</si>
  <si>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</si>
  <si>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</si>
  <si>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</si>
  <si>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</si>
  <si>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</si>
  <si>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</si>
  <si>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</si>
  <si>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</si>
  <si>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</si>
  <si>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</si>
  <si>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</si>
  <si>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</si>
  <si>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</si>
  <si>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</si>
  <si>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</si>
  <si>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</si>
  <si>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</si>
  <si>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</si>
  <si>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</si>
  <si>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</si>
  <si>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</si>
  <si>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</si>
  <si>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</si>
  <si>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</si>
  <si>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</si>
  <si>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</si>
  <si>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</si>
  <si>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</si>
  <si>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</si>
  <si>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</si>
  <si>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</si>
  <si>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</si>
  <si>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</si>
  <si>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</si>
  <si>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</si>
  <si>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</si>
  <si>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</si>
  <si>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</si>
  <si>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</si>
  <si>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</si>
  <si>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</si>
  <si>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</si>
  <si>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</si>
  <si>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</si>
  <si>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</si>
  <si>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</si>
  <si>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</si>
  <si>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</si>
  <si>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</si>
  <si>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</si>
  <si>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</si>
  <si>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</si>
  <si>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</si>
  <si>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</si>
  <si>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</si>
  <si>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</si>
  <si>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</si>
  <si>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</si>
  <si>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</si>
  <si>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</si>
  <si>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</si>
  <si>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</si>
  <si>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</si>
  <si>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</si>
  <si>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</si>
  <si>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</si>
  <si>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</si>
  <si>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</si>
  <si>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</si>
  <si>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</si>
  <si>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</si>
  <si>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</si>
  <si>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</si>
  <si>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</si>
  <si>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</si>
  <si>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</si>
  <si>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</si>
  <si>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</si>
  <si>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</si>
  <si>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</si>
  <si>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</si>
  <si>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</si>
  <si>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</si>
  <si>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</si>
  <si>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</si>
  <si>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</si>
  <si>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</si>
  <si>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</si>
  <si>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</si>
  <si>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</si>
  <si>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</si>
  <si>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</si>
  <si>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</si>
  <si>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</si>
  <si>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</si>
  <si>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</si>
  <si>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</si>
  <si>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</si>
  <si>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</si>
  <si>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</si>
  <si>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</si>
  <si>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</si>
  <si>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</si>
  <si>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</si>
  <si>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</si>
  <si>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</si>
  <si>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</si>
  <si>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</si>
  <si>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</si>
  <si>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</si>
  <si>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</si>
  <si>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</si>
  <si>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</si>
  <si>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</si>
  <si>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</si>
  <si>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</si>
  <si>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</si>
  <si>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</si>
  <si>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</si>
  <si>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</si>
  <si>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</si>
  <si>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</si>
  <si>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</si>
  <si>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</si>
  <si>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</si>
  <si>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</si>
  <si>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</si>
  <si>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</si>
  <si>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</si>
  <si>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</si>
  <si>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</si>
  <si>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</si>
  <si>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</si>
  <si>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</si>
  <si>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</si>
  <si>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</si>
  <si>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</si>
  <si>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</si>
  <si>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</si>
  <si>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</si>
  <si>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</si>
  <si>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</si>
  <si>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</si>
  <si>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</si>
  <si>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</si>
  <si>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</si>
  <si>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</si>
  <si>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</si>
  <si>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</si>
  <si>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</si>
  <si>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</si>
  <si>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</si>
  <si>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</si>
  <si>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</si>
  <si>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</si>
  <si>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</si>
  <si>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</si>
  <si>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</si>
  <si>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</si>
  <si>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</si>
  <si>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</si>
  <si>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</si>
  <si>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</si>
  <si>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</si>
  <si>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</si>
  <si>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</si>
  <si>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</si>
  <si>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</si>
  <si>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</si>
  <si>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</si>
  <si>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</si>
  <si>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</si>
  <si>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</si>
  <si>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</si>
  <si>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</si>
  <si>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</si>
  <si>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</si>
  <si>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</si>
  <si>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</si>
  <si>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</si>
  <si>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</si>
  <si>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</si>
  <si>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</si>
  <si>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</si>
  <si>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</si>
  <si>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</si>
  <si>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</si>
  <si>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</si>
  <si>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</si>
  <si>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</si>
  <si>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</si>
  <si>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</si>
  <si>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</si>
  <si>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</si>
  <si>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</si>
  <si>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</si>
  <si>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</si>
  <si>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</si>
  <si>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</si>
  <si>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</si>
  <si>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</si>
  <si>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</si>
  <si>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</si>
  <si>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</si>
  <si>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</si>
  <si>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</si>
  <si>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</si>
  <si>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</si>
  <si>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</si>
  <si>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</si>
  <si>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</si>
  <si>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</si>
  <si>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</si>
  <si>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</si>
  <si>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</si>
  <si>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</si>
  <si>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</si>
  <si>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</si>
  <si>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</si>
  <si>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</si>
  <si>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</si>
  <si>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</si>
  <si>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</si>
  <si>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</si>
  <si>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</si>
  <si>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</si>
  <si>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</si>
  <si>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</si>
  <si>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</si>
  <si>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</si>
  <si>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</si>
  <si>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</si>
  <si>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</si>
  <si>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</si>
  <si>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</si>
  <si>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</si>
  <si>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</si>
  <si>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</si>
  <si>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</si>
  <si>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</si>
  <si>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</si>
  <si>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</si>
  <si>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</si>
  <si>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</si>
  <si>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</si>
  <si>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</si>
  <si>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</si>
  <si>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</si>
  <si>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</si>
  <si>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</si>
  <si>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</si>
  <si>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</si>
  <si>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</si>
  <si>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</si>
  <si>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</si>
  <si>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</si>
  <si>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</si>
  <si>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</si>
  <si>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</si>
  <si>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</si>
  <si>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</si>
  <si>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</si>
  <si>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</si>
  <si>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</si>
  <si>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</si>
  <si>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</si>
  <si>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</si>
  <si>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</si>
  <si>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</si>
  <si>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</si>
  <si>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</si>
  <si>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</si>
  <si>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</si>
  <si>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</si>
  <si>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</si>
  <si>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</si>
  <si>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</si>
  <si>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</si>
  <si>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</si>
  <si>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</si>
  <si>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</si>
  <si>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</si>
  <si>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</si>
  <si>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</si>
  <si>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</si>
  <si>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</si>
  <si>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</si>
  <si>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</si>
  <si>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</si>
  <si>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</si>
  <si>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</si>
  <si>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</si>
  <si>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</si>
  <si>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</si>
  <si>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</si>
  <si>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</si>
  <si>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</si>
  <si>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</si>
  <si>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</si>
  <si>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</si>
  <si>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</si>
  <si>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</si>
  <si>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</si>
  <si>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</si>
  <si>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</si>
  <si>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</si>
  <si>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</si>
  <si>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</si>
  <si>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</si>
  <si>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</si>
  <si>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</si>
  <si>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</si>
  <si>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</si>
  <si>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</si>
  <si>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</si>
  <si>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</si>
  <si>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</si>
  <si>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</si>
  <si>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</si>
  <si>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</si>
  <si>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</si>
  <si>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</si>
  <si>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</si>
  <si>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</si>
  <si>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</si>
  <si>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</si>
  <si>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</si>
  <si>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</si>
  <si>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</si>
  <si>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</si>
  <si>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</si>
  <si>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</si>
  <si>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</si>
  <si>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</si>
  <si>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</si>
  <si>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</si>
  <si>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</si>
  <si>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</si>
  <si>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</si>
  <si>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</si>
  <si>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</si>
  <si>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</si>
  <si>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</si>
  <si>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</si>
  <si>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</si>
  <si>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</si>
  <si>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</si>
  <si>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</si>
  <si>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</si>
  <si>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</si>
  <si>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</si>
  <si>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</si>
  <si>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</si>
  <si>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</si>
  <si>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</si>
  <si>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</si>
  <si>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</si>
  <si>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</si>
  <si>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</si>
  <si>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</si>
  <si>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</si>
  <si>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</si>
  <si>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</si>
  <si>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</si>
  <si>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</si>
  <si>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</si>
  <si>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</si>
  <si>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</si>
  <si>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</si>
  <si>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</si>
  <si>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</si>
  <si>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</si>
  <si>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</si>
  <si>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</si>
  <si>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</si>
  <si>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</si>
  <si>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</si>
  <si>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</si>
  <si>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</si>
  <si>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</si>
  <si>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</si>
  <si>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</si>
  <si>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</si>
  <si>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</si>
  <si>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</si>
  <si>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</si>
  <si>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</si>
  <si>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</si>
  <si>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</si>
  <si>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</si>
  <si>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</si>
  <si>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</si>
  <si>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</si>
  <si>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</si>
  <si>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</si>
  <si>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</si>
  <si>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</si>
  <si>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</si>
  <si>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</si>
  <si>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</si>
  <si>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</si>
  <si>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</si>
  <si>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</si>
  <si>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</si>
  <si>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</si>
  <si>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</si>
  <si>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</si>
  <si>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</si>
  <si>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</si>
  <si>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</si>
  <si>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</si>
  <si>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</si>
  <si>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</si>
  <si>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</si>
  <si>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</si>
  <si>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</si>
  <si>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</si>
  <si>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</si>
  <si>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</si>
  <si>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</si>
  <si>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</si>
  <si>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</si>
  <si>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</si>
  <si>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</si>
  <si>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</si>
  <si>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</si>
  <si>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</si>
  <si>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</si>
  <si>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</si>
  <si>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</si>
  <si>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</si>
  <si>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</si>
  <si>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</si>
  <si>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</si>
  <si>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</si>
  <si>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</si>
  <si>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</si>
  <si>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</si>
  <si>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</si>
  <si>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</si>
  <si>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</si>
  <si>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</si>
  <si>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</si>
  <si>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</si>
  <si>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</si>
  <si>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</si>
  <si>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</si>
  <si>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</si>
  <si>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</si>
  <si>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</si>
  <si>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</si>
  <si>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</si>
  <si>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</si>
  <si>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</si>
  <si>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</si>
  <si>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</si>
  <si>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</si>
  <si>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</si>
  <si>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</si>
  <si>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</si>
  <si>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</si>
  <si>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</si>
  <si>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</si>
  <si>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</si>
  <si>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</si>
  <si>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</si>
  <si>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</si>
  <si>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</si>
  <si>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</si>
  <si>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</si>
  <si>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</si>
  <si>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</si>
  <si>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</si>
  <si>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</si>
  <si>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</si>
  <si>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</si>
  <si>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</si>
  <si>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</si>
  <si>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</si>
  <si>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</si>
  <si>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</si>
  <si>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</si>
  <si>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</si>
  <si>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</si>
  <si>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</si>
  <si>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</si>
  <si>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</si>
  <si>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</si>
  <si>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</si>
  <si>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</si>
  <si>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</si>
  <si>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</si>
  <si>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</si>
  <si>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</si>
  <si>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</si>
  <si>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</si>
  <si>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</si>
  <si>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</si>
  <si>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</si>
  <si>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</si>
  <si>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</si>
  <si>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</si>
  <si>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</si>
  <si>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</si>
  <si>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</si>
  <si>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</si>
  <si>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</si>
  <si>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</si>
  <si>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</si>
  <si>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</si>
  <si>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</si>
  <si>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</si>
  <si>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</si>
  <si>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</si>
  <si>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</si>
  <si>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</si>
  <si>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</si>
  <si>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</si>
  <si>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</si>
  <si>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</si>
  <si>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</si>
  <si>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</si>
  <si>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</si>
  <si>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</si>
  <si>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</si>
  <si>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</si>
  <si>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</si>
  <si>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</si>
  <si>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</si>
  <si>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</si>
  <si>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</si>
  <si>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</si>
  <si>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</si>
  <si>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</si>
  <si>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</si>
  <si>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</si>
  <si>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</si>
  <si>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</si>
  <si>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</si>
  <si>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</si>
  <si>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</si>
  <si>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</si>
  <si>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</si>
  <si>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</si>
  <si>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</si>
  <si>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</si>
  <si>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</si>
  <si>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</si>
  <si>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</si>
  <si>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</si>
  <si>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</si>
  <si>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</si>
  <si>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</si>
  <si>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</si>
  <si>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</si>
  <si>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</si>
  <si>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</si>
  <si>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</si>
  <si>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</si>
  <si>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</si>
  <si>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</si>
  <si>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</si>
  <si>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</si>
  <si>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</si>
  <si>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</si>
  <si>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</si>
  <si>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</si>
  <si>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</si>
  <si>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</si>
  <si>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</si>
  <si>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</si>
  <si>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</si>
  <si>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</si>
  <si>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</si>
  <si>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</si>
  <si>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</si>
  <si>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</si>
  <si>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</si>
  <si>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</si>
  <si>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</si>
  <si>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</si>
  <si>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</si>
  <si>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</si>
  <si>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</si>
  <si>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</si>
  <si>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</si>
  <si>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</si>
  <si>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</si>
  <si>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</si>
  <si>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</si>
  <si>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</si>
  <si>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</si>
  <si>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</si>
  <si>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</si>
  <si>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</si>
  <si>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</si>
  <si>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</si>
  <si>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</si>
  <si>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</si>
  <si>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</si>
  <si>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</si>
  <si>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</si>
  <si>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</si>
  <si>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</si>
  <si>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</si>
  <si>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</si>
  <si>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</si>
  <si>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</si>
  <si>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</si>
  <si>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</si>
  <si>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</si>
  <si>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</si>
  <si>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</si>
  <si>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</si>
  <si>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</si>
  <si>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</si>
  <si>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</si>
  <si>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</si>
  <si>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</si>
  <si>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</si>
  <si>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</si>
  <si>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</si>
  <si>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</si>
  <si>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</si>
  <si>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</si>
  <si>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</si>
  <si>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</si>
  <si>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</si>
  <si>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</si>
  <si>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</si>
  <si>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</si>
  <si>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</si>
  <si>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</si>
  <si>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</si>
  <si>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</si>
  <si>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</si>
  <si>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</si>
  <si>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</si>
  <si>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</si>
  <si>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</si>
  <si>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</si>
  <si>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</si>
  <si>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</si>
  <si>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</si>
  <si>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</si>
  <si>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</si>
  <si>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</si>
  <si>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</si>
  <si>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</si>
  <si>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</si>
  <si>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</si>
  <si>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</si>
  <si>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</si>
  <si>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</si>
  <si>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</si>
  <si>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</si>
  <si>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</si>
  <si>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</si>
  <si>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</si>
  <si>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</si>
  <si>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</si>
  <si>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</si>
  <si>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</si>
  <si>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</si>
  <si>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</si>
  <si>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</si>
  <si>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</si>
  <si>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</si>
  <si>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</si>
  <si>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</si>
  <si>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</si>
  <si>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</si>
  <si>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</si>
  <si>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</si>
  <si>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</si>
  <si>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</si>
  <si>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</si>
  <si>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</si>
  <si>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</si>
  <si>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</si>
  <si>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</si>
  <si>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</si>
  <si>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</si>
  <si>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</si>
  <si>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</si>
  <si>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</si>
  <si>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</si>
  <si>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</si>
  <si>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</si>
  <si>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</si>
  <si>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</si>
  <si>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</si>
  <si>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</si>
  <si>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</si>
  <si>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</si>
  <si>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</si>
  <si>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</si>
  <si>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</si>
  <si>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</si>
  <si>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</si>
  <si>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</si>
  <si>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</si>
  <si>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</si>
  <si>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</si>
  <si>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</si>
  <si>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</si>
  <si>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</si>
  <si>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</si>
  <si>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</si>
  <si>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</si>
  <si>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</si>
  <si>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</si>
  <si>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</si>
  <si>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</si>
  <si>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</si>
  <si>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</si>
  <si>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</si>
  <si>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</si>
  <si>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</si>
  <si>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</si>
  <si>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</si>
  <si>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</si>
  <si>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</si>
  <si>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</si>
  <si>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</si>
  <si>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</si>
  <si>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</si>
  <si>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</si>
  <si>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</si>
  <si>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</si>
  <si>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</si>
  <si>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</si>
  <si>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</si>
  <si>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</si>
  <si>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</si>
  <si>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</si>
  <si>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</si>
  <si>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</si>
  <si>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</si>
  <si>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</si>
  <si>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</si>
  <si>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</si>
  <si>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</si>
  <si>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</si>
  <si>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</si>
  <si>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</si>
  <si>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</si>
  <si>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</si>
  <si>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</si>
  <si>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</si>
  <si>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</si>
  <si>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</si>
  <si>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</si>
  <si>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</si>
  <si>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</si>
  <si>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</si>
  <si>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</si>
  <si>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</si>
  <si>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</si>
  <si>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</si>
  <si>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</si>
  <si>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</si>
  <si>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</si>
  <si>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</si>
  <si>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</si>
  <si>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</si>
  <si>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</si>
  <si>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</si>
  <si>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</si>
  <si>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</si>
  <si>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</si>
  <si>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</si>
  <si>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</si>
  <si>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</si>
  <si>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</si>
  <si>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</si>
  <si>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</si>
  <si>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</si>
  <si>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</si>
  <si>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</si>
  <si>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</si>
  <si>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</si>
  <si>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</si>
  <si>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</si>
  <si>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</si>
  <si>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</si>
  <si>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</si>
  <si>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</si>
  <si>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</si>
  <si>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</si>
  <si>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</si>
  <si>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</si>
  <si>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</si>
  <si>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</si>
  <si>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</si>
  <si>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</si>
  <si>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</si>
  <si>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</si>
  <si>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</si>
  <si>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</si>
  <si>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</si>
  <si>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</si>
  <si>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</si>
  <si>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</si>
  <si>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</si>
  <si>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</si>
  <si>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</si>
  <si>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</si>
  <si>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</si>
  <si>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</si>
  <si>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</si>
  <si>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</si>
  <si>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</si>
  <si>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</si>
  <si>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</si>
  <si>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</si>
  <si>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</si>
  <si>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</si>
  <si>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</si>
  <si>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</si>
  <si>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</si>
  <si>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</si>
  <si>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</si>
  <si>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</si>
  <si>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</si>
  <si>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</si>
  <si>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</si>
  <si>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</si>
  <si>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</si>
  <si>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</si>
  <si>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</si>
  <si>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</si>
  <si>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</si>
  <si>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</si>
  <si>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</si>
  <si>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</si>
  <si>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</si>
  <si>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</si>
  <si>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</si>
  <si>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</si>
  <si>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</si>
  <si>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</si>
  <si>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</si>
  <si>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</si>
  <si>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</si>
  <si>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</si>
  <si>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</si>
  <si>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</si>
  <si>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</si>
  <si>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</si>
  <si>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</si>
  <si>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</si>
  <si>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</si>
  <si>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</si>
  <si>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</si>
  <si>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</si>
  <si>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</si>
  <si>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</si>
  <si>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</si>
  <si>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</si>
  <si>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</si>
  <si>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</si>
  <si>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</si>
  <si>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</si>
  <si>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</si>
  <si>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</si>
  <si>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</si>
  <si>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</si>
  <si>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</si>
  <si>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</si>
  <si>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</si>
  <si>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</si>
  <si>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</si>
  <si>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</si>
  <si>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</si>
  <si>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</si>
  <si>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</si>
  <si>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</si>
  <si>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</si>
  <si>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</si>
  <si>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</si>
  <si>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</si>
  <si>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</si>
  <si>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</si>
  <si>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</si>
  <si>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</si>
  <si>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</si>
  <si>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</si>
  <si>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</si>
  <si>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</si>
  <si>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</si>
  <si>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</si>
  <si>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</si>
  <si>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</si>
  <si>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</si>
  <si>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</si>
  <si>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</si>
  <si>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</si>
  <si>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</si>
  <si>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</si>
  <si>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</si>
  <si>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</si>
  <si>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</si>
  <si>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</si>
  <si>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</si>
  <si>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</si>
  <si>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</si>
  <si>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</si>
  <si>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</si>
  <si>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</si>
  <si>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</si>
  <si>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</si>
  <si>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</si>
  <si>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</si>
  <si>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</si>
  <si>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</si>
  <si>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</si>
  <si>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</si>
  <si>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</si>
  <si>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</si>
  <si>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</si>
  <si>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</si>
  <si>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</si>
  <si>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</si>
  <si>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</si>
  <si>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</si>
  <si>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</si>
  <si>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</si>
  <si>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</si>
  <si>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</si>
  <si>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</si>
  <si>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</si>
  <si>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</si>
  <si>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</si>
  <si>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</si>
  <si>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</si>
  <si>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</si>
  <si>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</si>
  <si>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</si>
  <si>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</si>
  <si>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</si>
  <si>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</si>
  <si>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</si>
  <si>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</si>
  <si>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</si>
  <si>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</si>
  <si>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</si>
  <si>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</si>
  <si>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</si>
  <si>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</si>
  <si>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</si>
  <si>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</si>
  <si>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</si>
  <si>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</si>
  <si>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</si>
  <si>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</si>
  <si>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</si>
  <si>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</si>
  <si>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</si>
  <si>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</si>
  <si>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</si>
  <si>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</si>
  <si>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</si>
  <si>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</si>
  <si>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</si>
  <si>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</si>
  <si>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</si>
  <si>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</si>
  <si>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</si>
  <si>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</si>
  <si>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</si>
  <si>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</si>
  <si>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</si>
  <si>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</si>
  <si>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</si>
  <si>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</si>
  <si>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</si>
  <si>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</si>
  <si>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</si>
  <si>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</si>
  <si>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</si>
  <si>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</si>
  <si>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</si>
  <si>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</si>
  <si>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</si>
  <si>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</si>
  <si>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</si>
  <si>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</si>
  <si>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</si>
  <si>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</si>
  <si>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</si>
  <si>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</si>
  <si>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</si>
  <si>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</si>
  <si>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</si>
  <si>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</si>
  <si>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</si>
  <si>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</si>
  <si>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</si>
  <si>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</si>
  <si>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</si>
  <si>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</si>
  <si>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</si>
  <si>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</si>
  <si>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</si>
  <si>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</si>
  <si>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</si>
  <si>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</si>
  <si>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</si>
  <si>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</si>
  <si>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</si>
  <si>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</si>
  <si>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</si>
  <si>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</si>
  <si>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</si>
  <si>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</si>
  <si>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</si>
  <si>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</si>
  <si>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</si>
  <si>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</si>
  <si>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</si>
  <si>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</si>
  <si>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</si>
  <si>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</si>
  <si>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</si>
  <si>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</si>
  <si>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</si>
  <si>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</si>
  <si>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</si>
  <si>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</si>
  <si>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</si>
  <si>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</si>
  <si>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</si>
  <si>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</si>
  <si>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</si>
  <si>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</si>
  <si>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</si>
  <si>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</si>
  <si>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</si>
  <si>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</si>
  <si>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</si>
  <si>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</si>
  <si>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</si>
  <si>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</si>
  <si>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</si>
  <si>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</si>
  <si>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</si>
  <si>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</si>
  <si>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</si>
  <si>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</si>
  <si>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</si>
  <si>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</si>
  <si>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</si>
  <si>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</si>
  <si>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</si>
  <si>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</si>
  <si>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</si>
  <si>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</si>
  <si>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</si>
  <si>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</si>
  <si>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</si>
  <si>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</si>
  <si>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</si>
  <si>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</si>
  <si>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</si>
  <si>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</si>
  <si>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</si>
  <si>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</si>
  <si>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</si>
  <si>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</si>
  <si>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</si>
  <si>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</si>
  <si>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</si>
  <si>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</si>
  <si>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</si>
  <si>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</si>
  <si>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</si>
  <si>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</si>
  <si>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</si>
  <si>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</si>
  <si>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</si>
  <si>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</si>
  <si>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</si>
  <si>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</si>
  <si>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</si>
  <si>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</si>
  <si>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</si>
  <si>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</si>
  <si>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</si>
  <si>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</si>
  <si>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</si>
  <si>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</si>
  <si>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</si>
  <si>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</si>
  <si>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</si>
  <si>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</si>
  <si>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</si>
  <si>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</si>
  <si>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</si>
  <si>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</si>
  <si>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</si>
  <si>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</si>
  <si>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</si>
  <si>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</si>
  <si>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</si>
  <si>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</si>
  <si>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</si>
  <si>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</si>
  <si>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</si>
  <si>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</si>
  <si>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</si>
  <si>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</si>
  <si>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</si>
  <si>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</si>
  <si>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</si>
  <si>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</si>
  <si>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</si>
  <si>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</si>
  <si>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</si>
  <si>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</si>
  <si>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</si>
  <si>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</si>
  <si>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</si>
  <si>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</si>
  <si>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</si>
  <si>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</si>
  <si>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</si>
  <si>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</si>
  <si>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</si>
  <si>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</si>
  <si>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</si>
  <si>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</si>
  <si>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</si>
  <si>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</si>
  <si>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</si>
  <si>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</si>
  <si>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</si>
  <si>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</si>
  <si>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</si>
  <si>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</si>
  <si>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</si>
  <si>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</si>
  <si>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</si>
  <si>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</si>
  <si>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</si>
  <si>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</si>
  <si>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</si>
  <si>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</si>
  <si>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</si>
  <si>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</si>
  <si>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</si>
  <si>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</si>
  <si>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</si>
  <si>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</si>
  <si>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</si>
  <si>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</si>
  <si>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</si>
  <si>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</si>
  <si>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</si>
  <si>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</si>
  <si>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</si>
  <si>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</si>
  <si>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</si>
  <si>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</si>
  <si>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</si>
  <si>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</si>
  <si>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</si>
  <si>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</si>
  <si>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</si>
  <si>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</si>
  <si>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</si>
  <si>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</si>
  <si>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</si>
  <si>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</si>
  <si>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</si>
  <si>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</si>
  <si>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</si>
  <si>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</si>
  <si>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</si>
  <si>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</si>
  <si>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</si>
  <si>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</si>
  <si>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</si>
  <si>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</si>
  <si>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</si>
  <si>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</si>
  <si>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</si>
  <si>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</si>
  <si>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</si>
  <si>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</si>
  <si>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</si>
  <si>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</si>
  <si>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</si>
  <si>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</si>
  <si>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</si>
  <si>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</si>
  <si>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</si>
  <si>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</si>
  <si>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</si>
  <si>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</si>
  <si>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</si>
  <si>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</si>
  <si>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</si>
  <si>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</si>
  <si>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</si>
  <si>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</si>
  <si>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</si>
  <si>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</si>
  <si>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</si>
  <si>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</si>
  <si>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</si>
  <si>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</si>
  <si>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</si>
  <si>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</si>
  <si>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</si>
  <si>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</si>
  <si>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</si>
  <si>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</si>
  <si>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</si>
  <si>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</si>
  <si>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</si>
  <si>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</si>
  <si>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</si>
  <si>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</si>
  <si>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</si>
  <si>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</si>
  <si>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</si>
  <si>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</si>
  <si>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</si>
  <si>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</si>
  <si>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</si>
  <si>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</si>
  <si>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</si>
  <si>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</si>
  <si>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</si>
  <si>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</si>
  <si>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</si>
  <si>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</si>
  <si>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</si>
  <si>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</si>
  <si>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</si>
  <si>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</si>
  <si>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</si>
  <si>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</si>
  <si>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</si>
  <si>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</si>
  <si>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</si>
  <si>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</si>
  <si>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</si>
  <si>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</si>
  <si>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</si>
  <si>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</si>
  <si>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</si>
  <si>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</si>
  <si>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</si>
  <si>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</si>
  <si>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</si>
  <si>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</si>
  <si>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</si>
  <si>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</si>
  <si>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</si>
  <si>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</si>
  <si>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</si>
  <si>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</si>
  <si>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</si>
  <si>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</si>
  <si>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</si>
  <si>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</si>
  <si>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</si>
  <si>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</si>
  <si>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</si>
  <si>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</si>
  <si>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</si>
  <si>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</si>
  <si>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</si>
  <si>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</si>
  <si>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</si>
  <si>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</si>
  <si>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</si>
  <si>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</si>
  <si>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</si>
  <si>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</si>
  <si>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</si>
  <si>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</si>
  <si>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</si>
  <si>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</si>
  <si>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</si>
  <si>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</si>
  <si>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</si>
  <si>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</si>
  <si>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</si>
  <si>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</si>
  <si>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</si>
  <si>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</si>
  <si>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</si>
  <si>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</si>
  <si>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</si>
  <si>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</si>
  <si>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</si>
  <si>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</si>
  <si>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</si>
  <si>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</si>
  <si>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</si>
  <si>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</si>
  <si>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</si>
  <si>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</si>
  <si>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</si>
  <si>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</si>
  <si>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</si>
  <si>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</si>
  <si>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</si>
  <si>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</si>
  <si>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</si>
  <si>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</si>
  <si>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</si>
  <si>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</si>
  <si>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</si>
  <si>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</si>
  <si>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</si>
  <si>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</si>
  <si>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</si>
  <si>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</si>
  <si>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</si>
  <si>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</si>
  <si>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</si>
  <si>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</si>
  <si>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</si>
  <si>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</si>
  <si>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</si>
  <si>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</si>
  <si>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</si>
  <si>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</si>
  <si>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</si>
  <si>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</si>
  <si>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</si>
  <si>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</si>
  <si>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</si>
  <si>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</si>
  <si>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</si>
  <si>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</si>
  <si>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</si>
  <si>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</si>
  <si>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</si>
  <si>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</si>
  <si>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</si>
  <si>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</si>
  <si>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</si>
  <si>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</si>
  <si>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</si>
  <si>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</si>
  <si>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</si>
  <si>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</si>
  <si>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</si>
  <si>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</si>
  <si>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</si>
  <si>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</si>
  <si>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</si>
  <si>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</si>
  <si>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</si>
  <si>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</si>
  <si>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</si>
  <si>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</si>
  <si>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</si>
  <si>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</si>
  <si>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</si>
  <si>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</si>
  <si>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</si>
  <si>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</si>
  <si>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</si>
  <si>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</si>
  <si>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</si>
  <si>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</si>
  <si>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</si>
  <si>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</si>
  <si>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</si>
  <si>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</si>
  <si>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</si>
  <si>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</si>
  <si>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</si>
  <si>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</si>
  <si>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</si>
  <si>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</si>
  <si>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</si>
  <si>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</si>
  <si>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</si>
  <si>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</si>
  <si>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</si>
  <si>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</si>
  <si>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</si>
  <si>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</si>
  <si>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</si>
  <si>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</si>
  <si>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</si>
  <si>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</si>
  <si>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</si>
  <si>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</si>
  <si>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</si>
  <si>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</si>
  <si>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</si>
  <si>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</si>
  <si>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</si>
  <si>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</si>
  <si>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</si>
  <si>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</si>
  <si>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</si>
  <si>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</si>
  <si>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</si>
  <si>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</si>
  <si>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</si>
  <si>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</si>
  <si>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</si>
  <si>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</si>
  <si>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</si>
  <si>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</si>
  <si>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</si>
  <si>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</si>
  <si>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</si>
  <si>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</si>
  <si>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</si>
  <si>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</si>
  <si>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</si>
  <si>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</si>
  <si>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</si>
  <si>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</si>
  <si>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</si>
  <si>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</si>
  <si>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</si>
  <si>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</si>
  <si>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</si>
  <si>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</si>
  <si>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</si>
  <si>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</si>
  <si>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</si>
  <si>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</si>
  <si>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</si>
  <si>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</si>
  <si>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</si>
  <si>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</si>
  <si>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</si>
  <si>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</si>
  <si>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</si>
  <si>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</si>
  <si>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</si>
  <si>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</si>
  <si>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</si>
  <si>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</si>
  <si>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</si>
  <si>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</si>
  <si>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</si>
  <si>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</si>
  <si>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</si>
  <si>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</si>
  <si>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</si>
  <si>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</si>
  <si>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</si>
  <si>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</si>
  <si>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</si>
  <si>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</si>
  <si>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</si>
  <si>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</si>
  <si>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</si>
  <si>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</si>
  <si>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</si>
  <si>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</si>
  <si>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</si>
  <si>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</si>
  <si>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</si>
  <si>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</si>
  <si>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</si>
  <si>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</si>
  <si>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</si>
  <si>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</si>
  <si>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</si>
  <si>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</si>
  <si>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</si>
  <si>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</si>
  <si>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</si>
  <si>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</si>
  <si>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</si>
  <si>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</si>
  <si>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</si>
  <si>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</si>
  <si>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</si>
  <si>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</si>
  <si>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</si>
  <si>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</si>
  <si>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</si>
  <si>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</si>
  <si>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</si>
  <si>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</si>
  <si>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</si>
  <si>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</si>
  <si>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</si>
  <si>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</si>
  <si>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</si>
  <si>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</si>
  <si>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</si>
  <si>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</si>
  <si>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</si>
  <si>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</si>
  <si>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</si>
  <si>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</si>
  <si>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</si>
  <si>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</si>
  <si>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</si>
  <si>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</si>
  <si>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</si>
  <si>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</si>
  <si>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</si>
  <si>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</si>
  <si>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</si>
  <si>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</si>
  <si>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</si>
  <si>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</si>
  <si>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</si>
  <si>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</si>
  <si>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</si>
  <si>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</si>
  <si>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</si>
  <si>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</si>
  <si>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</si>
  <si>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</si>
  <si>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</si>
  <si>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</si>
  <si>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</si>
  <si>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</si>
  <si>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</si>
  <si>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</si>
  <si>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</si>
  <si>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</si>
  <si>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</si>
  <si>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</si>
  <si>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</si>
  <si>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</si>
  <si>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</si>
  <si>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</si>
  <si>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</si>
  <si>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</si>
  <si>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</si>
  <si>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</si>
  <si>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</si>
  <si>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</si>
  <si>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</si>
  <si>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</si>
  <si>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</si>
  <si>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</si>
  <si>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</si>
  <si>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</si>
  <si>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</si>
  <si>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</si>
  <si>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</si>
  <si>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</si>
  <si>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</si>
  <si>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</si>
  <si>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</si>
  <si>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</si>
  <si>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</si>
  <si>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</si>
  <si>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</si>
  <si>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</si>
  <si>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</si>
  <si>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</si>
  <si>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</si>
  <si>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</si>
  <si>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</si>
  <si>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</si>
  <si>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</si>
  <si>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</si>
  <si>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</si>
  <si>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</si>
  <si>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</si>
  <si>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</si>
  <si>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</si>
  <si>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</si>
  <si>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</si>
  <si>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</si>
  <si>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</si>
  <si>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</si>
  <si>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</si>
  <si>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</si>
  <si>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</si>
  <si>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</si>
  <si>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</si>
  <si>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</si>
  <si>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</si>
  <si>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</si>
  <si>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</si>
  <si>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</si>
  <si>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</si>
  <si>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</si>
  <si>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</si>
  <si>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</si>
  <si>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</si>
  <si>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</si>
  <si>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</si>
  <si>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</si>
  <si>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</si>
  <si>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</si>
  <si>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</si>
  <si>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</si>
  <si>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</si>
  <si>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</si>
  <si>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</si>
  <si>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</si>
  <si>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</si>
  <si>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</si>
  <si>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</si>
  <si>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</si>
  <si>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</si>
  <si>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</si>
  <si>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</si>
  <si>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</si>
  <si>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</si>
  <si>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</si>
  <si>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</si>
  <si>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</si>
  <si>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</si>
  <si>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</si>
  <si>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</si>
  <si>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</si>
  <si>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</si>
  <si>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</si>
  <si>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</si>
  <si>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</si>
  <si>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</si>
  <si>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</si>
  <si>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</si>
  <si>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</si>
  <si>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</si>
  <si>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</si>
  <si>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</si>
  <si>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</si>
  <si>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</si>
  <si>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</si>
  <si>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</si>
  <si>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</si>
  <si>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</si>
  <si>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</si>
  <si>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</si>
  <si>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</si>
  <si>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</si>
  <si>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</si>
  <si>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</si>
  <si>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</si>
  <si>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</si>
  <si>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</si>
  <si>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</si>
  <si>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</si>
  <si>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</si>
  <si>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</si>
  <si>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</si>
  <si>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</si>
  <si>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</si>
  <si>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</si>
  <si>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</si>
  <si>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</si>
  <si>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</si>
  <si>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</si>
  <si>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</si>
  <si>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</si>
  <si>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</si>
  <si>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</si>
  <si>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</si>
  <si>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</si>
  <si>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</si>
  <si>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</si>
  <si>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</si>
  <si>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</si>
  <si>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</si>
  <si>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</si>
  <si>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</si>
  <si>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</si>
  <si>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</si>
  <si>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</si>
  <si>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</si>
  <si>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</si>
  <si>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</si>
  <si>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</si>
  <si>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</si>
  <si>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</si>
  <si>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</si>
  <si>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</si>
  <si>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</si>
  <si>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</si>
  <si>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</si>
  <si>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</si>
  <si>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</si>
  <si>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</si>
  <si>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</si>
  <si>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</si>
  <si>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</si>
  <si>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</si>
  <si>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</si>
  <si>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</si>
  <si>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</si>
  <si>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</si>
  <si>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</si>
  <si>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</si>
  <si>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</si>
  <si>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</si>
  <si>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</si>
  <si>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</si>
  <si>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</si>
  <si>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</si>
  <si>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</si>
  <si>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</si>
  <si>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</si>
  <si>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</si>
  <si>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</si>
  <si>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</si>
  <si>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</si>
  <si>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</si>
  <si>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</si>
  <si>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</si>
  <si>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</si>
  <si>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</si>
  <si>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</si>
  <si>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</si>
  <si>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</si>
  <si>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</si>
  <si>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</si>
  <si>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</si>
  <si>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</si>
  <si>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</si>
  <si>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</si>
  <si>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</si>
  <si>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</si>
  <si>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</si>
  <si>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</si>
  <si>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</si>
  <si>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</si>
  <si>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</si>
  <si>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</si>
  <si>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</si>
  <si>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</si>
  <si>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</si>
  <si>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</si>
  <si>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</si>
  <si>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</si>
  <si>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</si>
  <si>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</si>
  <si>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</si>
  <si>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</si>
  <si>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</si>
  <si>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</si>
  <si>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</si>
  <si>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</si>
  <si>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</si>
  <si>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</si>
  <si>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</si>
  <si>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</si>
  <si>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</si>
  <si>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</si>
  <si>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</si>
  <si>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</si>
  <si>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</si>
  <si>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</si>
  <si>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</si>
  <si>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</si>
  <si>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</si>
  <si>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</si>
  <si>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</si>
  <si>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</si>
  <si>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</si>
  <si>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</si>
  <si>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</si>
  <si>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</si>
  <si>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</si>
  <si>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</si>
  <si>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</si>
  <si>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</si>
  <si>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</si>
  <si>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</si>
  <si>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</si>
  <si>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</si>
  <si>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</si>
  <si>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</si>
  <si>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</si>
  <si>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</si>
  <si>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</si>
  <si>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</si>
  <si>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</si>
  <si>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</si>
  <si>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</si>
  <si>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</si>
  <si>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</si>
  <si>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</si>
  <si>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</si>
  <si>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</si>
  <si>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</si>
  <si>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</si>
  <si>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</si>
  <si>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</si>
  <si>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</si>
  <si>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</si>
  <si>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</si>
  <si>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</si>
  <si>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</si>
  <si>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</si>
  <si>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</si>
  <si>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</si>
  <si>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</si>
  <si>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</si>
  <si>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</si>
  <si>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</si>
  <si>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</si>
  <si>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</si>
  <si>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</si>
  <si>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</si>
  <si>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</si>
  <si>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</si>
  <si>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</si>
  <si>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</si>
  <si>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</si>
  <si>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</si>
  <si>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</si>
  <si>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</si>
  <si>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</si>
  <si>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</si>
  <si>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</si>
  <si>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</si>
  <si>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</si>
  <si>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</si>
  <si>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</si>
  <si>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</si>
  <si>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</si>
  <si>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</si>
  <si>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</si>
  <si>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</si>
  <si>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</si>
  <si>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</si>
  <si>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</si>
  <si>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</si>
  <si>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</si>
  <si>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</si>
  <si>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</si>
  <si>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</si>
  <si>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</si>
  <si>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</si>
  <si>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</si>
  <si>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</si>
  <si>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</si>
  <si>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</si>
  <si>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</si>
  <si>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</si>
  <si>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</si>
  <si>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</si>
  <si>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</si>
  <si>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</si>
  <si>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</si>
  <si>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</si>
  <si>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</si>
  <si>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</si>
  <si>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</si>
  <si>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</si>
  <si>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</si>
  <si>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</si>
  <si>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</si>
  <si>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</si>
  <si>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</si>
  <si>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</si>
  <si>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</si>
  <si>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</si>
  <si>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</si>
  <si>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</si>
  <si>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</si>
  <si>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</si>
  <si>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</si>
  <si>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</si>
  <si>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</si>
  <si>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</si>
  <si>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</si>
  <si>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</si>
  <si>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</si>
  <si>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</si>
  <si>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</si>
  <si>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</si>
  <si>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</si>
  <si>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</si>
  <si>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</si>
  <si>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</si>
  <si>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</si>
  <si>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</si>
  <si>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</si>
  <si>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</si>
  <si>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</si>
  <si>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</si>
  <si>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</si>
  <si>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</si>
  <si>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</si>
  <si>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</si>
  <si>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</si>
  <si>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</si>
  <si>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</si>
  <si>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</si>
  <si>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</si>
  <si>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</si>
  <si>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</si>
  <si>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</si>
  <si>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</si>
  <si>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</si>
  <si>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</si>
  <si>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</si>
  <si>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</si>
  <si>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</si>
  <si>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</si>
  <si>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</si>
  <si>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</si>
  <si>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</si>
  <si>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</si>
  <si>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</si>
  <si>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</si>
  <si>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</si>
  <si>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</si>
  <si>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</si>
  <si>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</si>
  <si>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</si>
  <si>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</si>
  <si>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</si>
  <si>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</si>
  <si>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</si>
  <si>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</si>
  <si>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</si>
  <si>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</si>
  <si>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</si>
  <si>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</si>
  <si>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</si>
  <si>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</si>
  <si>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</si>
  <si>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</si>
  <si>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</si>
  <si>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</si>
  <si>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</si>
  <si>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</si>
  <si>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</si>
  <si>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</si>
  <si>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</si>
  <si>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</si>
  <si>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</si>
  <si>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</si>
  <si>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</si>
  <si>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</si>
  <si>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</si>
  <si>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</si>
  <si>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</si>
  <si>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</si>
  <si>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</si>
  <si>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</si>
  <si>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</si>
  <si>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</si>
  <si>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</si>
  <si>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</si>
  <si>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</si>
  <si>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</si>
  <si>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</si>
  <si>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</si>
  <si>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</si>
  <si>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</si>
  <si>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</si>
  <si>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</si>
  <si>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</si>
  <si>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</si>
  <si>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</si>
  <si>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</si>
  <si>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</si>
  <si>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</si>
  <si>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</si>
  <si>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</si>
  <si>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</si>
  <si>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</si>
  <si>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</si>
  <si>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</si>
  <si>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</si>
  <si>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</si>
  <si>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</si>
  <si>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</si>
  <si>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</si>
  <si>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</si>
  <si>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</si>
  <si>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</si>
  <si>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</si>
  <si>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</si>
  <si>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</si>
  <si>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</si>
  <si>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</si>
  <si>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</si>
  <si>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</si>
  <si>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</si>
  <si>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</si>
  <si>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</si>
  <si>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</si>
  <si>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</si>
  <si>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</si>
  <si>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</si>
  <si>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</si>
  <si>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</si>
  <si>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</si>
  <si>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</si>
  <si>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</si>
  <si>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</si>
  <si>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</si>
  <si>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</si>
  <si>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</si>
  <si>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</si>
  <si>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</si>
  <si>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</si>
  <si>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</si>
  <si>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</si>
  <si>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</si>
  <si>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</si>
  <si>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</si>
  <si>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</si>
  <si>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</si>
  <si>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</si>
  <si>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</si>
  <si>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</si>
  <si>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</si>
  <si>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</si>
  <si>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</si>
  <si>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</si>
  <si>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</si>
  <si>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</si>
  <si>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</si>
  <si>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</si>
  <si>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</si>
  <si>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</si>
  <si>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</si>
  <si>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</si>
  <si>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</si>
  <si>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</si>
  <si>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</si>
  <si>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</si>
  <si>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</si>
  <si>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</si>
  <si>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</si>
  <si>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</si>
  <si>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</si>
  <si>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</si>
  <si>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</si>
  <si>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</si>
  <si>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</si>
  <si>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</si>
  <si>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</si>
  <si>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</si>
  <si>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</si>
  <si>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</si>
  <si>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</si>
  <si>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</si>
  <si>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</si>
  <si>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</si>
  <si>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</si>
  <si>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</si>
  <si>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</si>
  <si>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</si>
  <si>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</si>
  <si>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</si>
  <si>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</si>
  <si>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</si>
  <si>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</si>
  <si>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</si>
  <si>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</si>
  <si>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</si>
  <si>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</si>
  <si>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</si>
  <si>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</si>
  <si>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</si>
  <si>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</si>
  <si>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</si>
  <si>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</si>
  <si>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</si>
  <si>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</si>
  <si>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</si>
  <si>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</si>
  <si>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</si>
  <si>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</si>
  <si>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</si>
  <si>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</si>
  <si>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</si>
  <si>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</si>
  <si>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</si>
  <si>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</si>
  <si>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</si>
  <si>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</si>
  <si>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</si>
  <si>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</si>
  <si>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</si>
  <si>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</si>
  <si>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</si>
  <si>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</si>
  <si>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</si>
  <si>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</si>
  <si>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</si>
  <si>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</si>
  <si>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</si>
  <si>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</si>
  <si>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</si>
  <si>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</si>
  <si>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</si>
  <si>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</si>
  <si>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</si>
  <si>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</si>
  <si>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</si>
  <si>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</si>
  <si>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</si>
  <si>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</si>
  <si>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</si>
  <si>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</si>
  <si>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</si>
  <si>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</si>
  <si>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</si>
  <si>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</si>
  <si>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</si>
  <si>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</si>
  <si>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</si>
  <si>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</si>
  <si>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</si>
  <si>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</si>
  <si>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</si>
  <si>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</si>
  <si>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</si>
  <si>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</si>
  <si>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</si>
  <si>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</si>
  <si>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</si>
  <si>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</si>
  <si>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</si>
  <si>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</si>
  <si>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</si>
  <si>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</si>
  <si>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</si>
  <si>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</si>
  <si>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</si>
  <si>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</si>
  <si>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</si>
  <si>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</si>
  <si>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</si>
  <si>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</si>
  <si>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</si>
  <si>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</si>
  <si>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</si>
  <si>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</si>
  <si>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</si>
  <si>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</si>
  <si>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</si>
  <si>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</si>
  <si>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</si>
  <si>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</si>
  <si>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</si>
  <si>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</si>
  <si>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</si>
  <si>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</si>
  <si>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</si>
  <si>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</si>
  <si>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</si>
  <si>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</si>
  <si>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</si>
  <si>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</si>
  <si>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</si>
  <si>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</si>
  <si>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</si>
  <si>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</si>
  <si>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</si>
  <si>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</si>
  <si>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</si>
  <si>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</si>
  <si>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</si>
  <si>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</si>
  <si>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</si>
  <si>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</si>
  <si>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</si>
  <si>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</si>
  <si>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</si>
  <si>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</si>
  <si>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</si>
  <si>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</si>
  <si>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</si>
  <si>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</si>
  <si>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</si>
  <si>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</si>
  <si>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</si>
  <si>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</si>
  <si>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</si>
  <si>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</si>
  <si>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</si>
  <si>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</si>
  <si>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</si>
  <si>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</si>
  <si>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</si>
  <si>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</si>
  <si>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</si>
  <si>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</si>
  <si>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</si>
  <si>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</si>
  <si>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</si>
  <si>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</si>
  <si>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</si>
  <si>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</si>
  <si>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</si>
  <si>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</si>
  <si>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</si>
  <si>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</si>
  <si>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</si>
  <si>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</si>
  <si>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</si>
  <si>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</si>
  <si>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</si>
  <si>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</si>
  <si>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</si>
  <si>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</si>
  <si>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</si>
  <si>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</si>
  <si>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</si>
  <si>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</si>
  <si>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</si>
  <si>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</si>
  <si>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</si>
  <si>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</si>
  <si>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</si>
  <si>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</si>
  <si>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</si>
  <si>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</si>
  <si>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</si>
  <si>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</si>
  <si>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</si>
  <si>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</si>
  <si>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</si>
  <si>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</si>
  <si>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</si>
  <si>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</si>
  <si>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</si>
  <si>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</si>
  <si>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</si>
  <si>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</si>
  <si>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</si>
  <si>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</si>
  <si>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</si>
  <si>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</si>
  <si>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</si>
  <si>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</si>
  <si>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</si>
  <si>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</si>
  <si>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</si>
  <si>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</si>
  <si>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</si>
  <si>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</si>
  <si>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</si>
  <si>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</si>
  <si>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</si>
  <si>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</si>
  <si>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</si>
  <si>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</si>
  <si>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</si>
  <si>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</si>
  <si>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</si>
  <si>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</si>
  <si>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</si>
  <si>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</si>
  <si>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</si>
  <si>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</si>
  <si>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</si>
  <si>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</si>
  <si>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</si>
  <si>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</si>
  <si>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</si>
  <si>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</si>
  <si>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</si>
  <si>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</si>
  <si>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</si>
  <si>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</si>
  <si>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</si>
  <si>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</si>
  <si>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</si>
  <si>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</si>
  <si>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</si>
  <si>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</si>
  <si>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</si>
  <si>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</si>
  <si>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</si>
  <si>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</si>
  <si>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</si>
  <si>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</si>
  <si>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</si>
  <si>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</si>
  <si>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</si>
  <si>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</si>
  <si>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</si>
  <si>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</si>
  <si>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</si>
  <si>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</si>
  <si>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</si>
  <si>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</si>
  <si>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</si>
  <si>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</si>
  <si>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</si>
  <si>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</si>
  <si>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</si>
  <si>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</si>
  <si>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</si>
  <si>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</si>
  <si>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</si>
  <si>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</si>
  <si>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</si>
  <si>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</si>
  <si>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</si>
  <si>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</si>
  <si>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</si>
  <si>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</si>
  <si>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</si>
  <si>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</si>
  <si>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</si>
  <si>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</si>
  <si>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</si>
  <si>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</si>
  <si>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</si>
  <si>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</si>
  <si>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</si>
  <si>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</si>
  <si>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</si>
  <si>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</si>
  <si>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</si>
  <si>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</si>
  <si>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</si>
  <si>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</si>
  <si>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</si>
  <si>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</si>
  <si>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</si>
  <si>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</si>
  <si>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</si>
  <si>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</si>
  <si>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</si>
  <si>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</si>
  <si>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</si>
  <si>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</si>
  <si>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</si>
  <si>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</si>
  <si>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</si>
  <si>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</si>
  <si>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</si>
  <si>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</si>
  <si>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</si>
  <si>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</si>
  <si>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</si>
  <si>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</si>
  <si>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</si>
  <si>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</si>
  <si>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</si>
  <si>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</si>
  <si>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</si>
  <si>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</si>
  <si>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</si>
  <si>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</si>
  <si>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</si>
  <si>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</si>
  <si>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</si>
  <si>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</si>
  <si>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</si>
  <si>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</si>
  <si>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</si>
  <si>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</si>
  <si>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</si>
  <si>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</si>
  <si>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</si>
  <si>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</si>
  <si>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</si>
  <si>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</si>
  <si>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</si>
  <si>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</si>
  <si>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</si>
  <si>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</si>
  <si>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</si>
  <si>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</si>
  <si>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</si>
  <si>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</si>
  <si>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</si>
  <si>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</si>
  <si>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</si>
  <si>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</si>
  <si>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</si>
  <si>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</si>
  <si>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</si>
  <si>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</si>
  <si>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</si>
  <si>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</si>
  <si>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</si>
  <si>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</si>
  <si>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</si>
  <si>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</si>
  <si>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</si>
  <si>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</si>
  <si>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</si>
  <si>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</si>
  <si>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</si>
  <si>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</si>
  <si>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</si>
  <si>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</si>
  <si>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</si>
  <si>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</si>
  <si>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</si>
  <si>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</si>
  <si>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</si>
  <si>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</si>
  <si>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</si>
  <si>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</si>
  <si>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</si>
  <si>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</si>
  <si>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</si>
  <si>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</si>
  <si>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</si>
  <si>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</si>
  <si>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</si>
  <si>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</si>
  <si>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</si>
  <si>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</si>
  <si>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</si>
  <si>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</si>
  <si>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</si>
  <si>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</si>
  <si>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</si>
  <si>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</si>
  <si>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</si>
  <si>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</si>
  <si>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</si>
  <si>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</si>
  <si>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</si>
  <si>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</si>
  <si>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</si>
  <si>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</si>
  <si>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</si>
  <si>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</si>
  <si>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</si>
  <si>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</si>
  <si>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</si>
  <si>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</si>
  <si>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</si>
  <si>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</si>
  <si>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</si>
  <si>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</si>
  <si>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</si>
  <si>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</si>
  <si>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</si>
  <si>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</si>
  <si>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</si>
  <si>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</si>
  <si>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</si>
  <si>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</si>
  <si>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</si>
  <si>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</si>
  <si>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</si>
  <si>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</si>
  <si>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</si>
  <si>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</si>
  <si>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</si>
  <si>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</si>
  <si>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</si>
  <si>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</si>
  <si>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</si>
  <si>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</si>
  <si>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</si>
  <si>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</si>
  <si>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</si>
  <si>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</si>
  <si>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</si>
  <si>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</si>
  <si>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</si>
  <si>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</si>
  <si>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</si>
  <si>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</si>
  <si>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</si>
  <si>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</si>
  <si>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</si>
  <si>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</si>
  <si>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</si>
  <si>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</si>
  <si>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</si>
  <si>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</si>
  <si>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</si>
  <si>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</si>
  <si>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</si>
  <si>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</si>
  <si>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</si>
  <si>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</si>
  <si>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</si>
  <si>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</si>
  <si>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</si>
  <si>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</si>
  <si>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</si>
  <si>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</si>
  <si>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</si>
  <si>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</si>
  <si>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</si>
  <si>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</si>
  <si>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</si>
  <si>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</si>
  <si>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</si>
  <si>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</si>
  <si>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</si>
  <si>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</si>
  <si>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</si>
  <si>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</si>
  <si>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</si>
  <si>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</si>
  <si>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</si>
  <si>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</si>
  <si>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</si>
  <si>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</si>
  <si>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</si>
  <si>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</si>
  <si>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</si>
  <si>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</si>
  <si>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</si>
  <si>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</si>
  <si>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</si>
  <si>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</si>
  <si>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</si>
  <si>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</si>
  <si>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</si>
  <si>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</si>
  <si>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</si>
  <si>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</si>
  <si>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</si>
  <si>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</si>
  <si>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</si>
  <si>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</si>
  <si>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</si>
  <si>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</si>
  <si>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</si>
  <si>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</si>
  <si>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</si>
  <si>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</si>
  <si>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</si>
  <si>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</si>
  <si>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</si>
  <si>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</si>
  <si>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</si>
  <si>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</si>
  <si>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</si>
  <si>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</si>
  <si>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</si>
  <si>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</si>
  <si>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</si>
  <si>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</si>
  <si>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</si>
  <si>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</si>
  <si>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</si>
  <si>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</si>
  <si>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</si>
  <si>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</si>
  <si>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</si>
  <si>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</si>
  <si>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</si>
  <si>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</si>
  <si>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</si>
  <si>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</si>
  <si>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</si>
  <si>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</si>
  <si>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</si>
  <si>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</si>
  <si>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</si>
  <si>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</si>
  <si>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</si>
  <si>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</si>
  <si>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</si>
  <si>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</si>
  <si>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</si>
  <si>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</si>
  <si>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</si>
  <si>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</si>
  <si>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</si>
  <si>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</si>
  <si>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</si>
  <si>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</si>
  <si>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</si>
  <si>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</si>
  <si>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</si>
  <si>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</si>
  <si>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</si>
  <si>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</si>
  <si>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</si>
  <si>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</si>
  <si>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</si>
  <si>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</si>
  <si>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</si>
  <si>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</si>
  <si>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</si>
  <si>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</si>
  <si>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</si>
  <si>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</si>
  <si>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</si>
  <si>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</si>
  <si>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</si>
  <si>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</si>
  <si>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</si>
  <si>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</si>
  <si>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</si>
  <si>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</si>
  <si>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</si>
  <si>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</si>
  <si>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</si>
  <si>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</si>
  <si>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</si>
  <si>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</si>
  <si>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</si>
  <si>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</si>
  <si>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</si>
  <si>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</si>
  <si>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</si>
  <si>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</si>
  <si>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</si>
  <si>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</si>
  <si>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</si>
  <si>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</si>
  <si>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</si>
  <si>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</si>
  <si>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</si>
  <si>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</si>
  <si>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</si>
  <si>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</si>
  <si>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</si>
  <si>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</si>
  <si>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</si>
  <si>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</si>
  <si>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</si>
  <si>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</si>
  <si>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</si>
  <si>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</si>
  <si>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</si>
  <si>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</si>
  <si>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</si>
  <si>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</si>
  <si>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</si>
  <si>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</si>
  <si>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</si>
  <si>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</si>
  <si>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</si>
  <si>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</si>
  <si>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</si>
  <si>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</si>
  <si>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</si>
  <si>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</si>
  <si>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</si>
  <si>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</si>
  <si>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</si>
  <si>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</si>
  <si>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</si>
  <si>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</si>
  <si>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</si>
  <si>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</si>
  <si>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</si>
  <si>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</si>
  <si>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</si>
  <si>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</si>
  <si>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</si>
  <si>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</si>
  <si>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</si>
  <si>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</si>
  <si>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</si>
  <si>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</si>
  <si>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</si>
  <si>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</si>
  <si>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</si>
  <si>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</si>
  <si>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</si>
  <si>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</si>
  <si>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</si>
  <si>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</si>
  <si>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</si>
  <si>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</si>
  <si>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</si>
  <si>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</si>
  <si>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</si>
  <si>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</si>
  <si>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</si>
  <si>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</si>
  <si>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</si>
  <si>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</si>
  <si>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</si>
  <si>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</si>
  <si>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</si>
  <si>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</si>
  <si>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</si>
  <si>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</si>
  <si>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</si>
  <si>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</si>
  <si>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</si>
  <si>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</si>
  <si>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</si>
  <si>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</si>
  <si>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</si>
  <si>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</si>
  <si>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</si>
  <si>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</si>
  <si>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</si>
  <si>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</si>
  <si>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</si>
  <si>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</si>
  <si>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</si>
  <si>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</si>
  <si>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</si>
  <si>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</si>
  <si>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</si>
  <si>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</si>
  <si>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</si>
  <si>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</si>
  <si>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</si>
  <si>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</si>
  <si>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</si>
  <si>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</si>
  <si>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</si>
  <si>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</si>
  <si>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</si>
  <si>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</si>
  <si>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</si>
  <si>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</si>
  <si>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</si>
  <si>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</si>
  <si>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</si>
  <si>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</si>
  <si>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</si>
  <si>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</si>
  <si>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</si>
  <si>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</si>
  <si>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</si>
  <si>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</si>
  <si>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</si>
  <si>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</si>
  <si>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</si>
  <si>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</si>
  <si>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</si>
  <si>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</si>
  <si>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</si>
  <si>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</si>
  <si>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</si>
  <si>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</si>
  <si>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</si>
  <si>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</si>
  <si>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</si>
  <si>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</si>
  <si>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</si>
  <si>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</si>
  <si>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</si>
  <si>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</si>
  <si>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</si>
  <si>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</si>
  <si>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</si>
  <si>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</si>
  <si>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</si>
  <si>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</si>
  <si>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</si>
  <si>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</si>
  <si>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</si>
  <si>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</si>
  <si>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</si>
  <si>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</si>
  <si>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</si>
  <si>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</si>
  <si>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</si>
  <si>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</si>
  <si>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</si>
  <si>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</si>
  <si>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</si>
  <si>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</si>
  <si>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</si>
  <si>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</si>
  <si>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</si>
  <si>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</si>
  <si>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</si>
  <si>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</si>
  <si>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</si>
  <si>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</si>
  <si>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</si>
  <si>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</si>
  <si>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</si>
  <si>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</si>
  <si>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</si>
  <si>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</si>
  <si>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</si>
  <si>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</si>
  <si>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</si>
  <si>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</si>
  <si>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</si>
  <si>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</si>
  <si>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</si>
  <si>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</si>
  <si>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</si>
  <si>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</si>
  <si>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</si>
  <si>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</si>
  <si>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</si>
  <si>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</si>
  <si>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</si>
  <si>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</si>
  <si>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</si>
  <si>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</si>
  <si>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</si>
  <si>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</si>
  <si>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</si>
  <si>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</si>
  <si>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</si>
  <si>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</si>
  <si>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</si>
  <si>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</si>
  <si>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</si>
  <si>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</si>
  <si>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</si>
  <si>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</si>
  <si>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</si>
  <si>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</si>
  <si>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</si>
  <si>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</si>
  <si>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</si>
  <si>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</si>
  <si>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</si>
  <si>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</si>
  <si>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</si>
  <si>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</si>
  <si>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</si>
  <si>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</si>
  <si>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</si>
  <si>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</si>
  <si>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</si>
  <si>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</si>
  <si>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</si>
  <si>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</si>
  <si>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</si>
  <si>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</si>
  <si>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</si>
  <si>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</si>
  <si>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</si>
  <si>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</si>
  <si>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</si>
  <si>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</si>
  <si>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</si>
  <si>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</si>
  <si>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</si>
  <si>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</si>
  <si>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</si>
  <si>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</si>
  <si>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</si>
  <si>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</si>
  <si>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</si>
  <si>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</si>
  <si>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</si>
  <si>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</si>
  <si>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</si>
  <si>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</si>
  <si>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</si>
  <si>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</si>
  <si>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</si>
  <si>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</si>
  <si>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</si>
  <si>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</si>
  <si>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</si>
  <si>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</si>
  <si>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</si>
  <si>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</si>
  <si>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</si>
  <si>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</si>
  <si>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</si>
  <si>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</si>
  <si>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</si>
  <si>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</si>
  <si>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</si>
  <si>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</si>
  <si>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</si>
  <si>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</si>
  <si>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</si>
  <si>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</si>
  <si>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</si>
  <si>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</si>
  <si>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</si>
  <si>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</si>
  <si>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</si>
  <si>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</si>
  <si>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</si>
  <si>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</si>
  <si>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</si>
  <si>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</si>
  <si>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</si>
  <si>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</si>
  <si>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</si>
  <si>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</si>
  <si>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</si>
  <si>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</si>
  <si>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</si>
  <si>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</si>
  <si>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</si>
  <si>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</si>
  <si>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</si>
  <si>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</si>
  <si>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</si>
  <si>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</si>
  <si>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</si>
  <si>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</si>
  <si>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</si>
  <si>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</si>
  <si>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</si>
  <si>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</si>
  <si>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</si>
  <si>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</si>
  <si>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</si>
  <si>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</si>
  <si>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</si>
  <si>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</si>
  <si>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</si>
  <si>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</si>
  <si>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</si>
  <si>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</si>
  <si>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</si>
  <si>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</si>
  <si>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</si>
  <si>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</si>
  <si>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</si>
  <si>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</si>
  <si>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</si>
  <si>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</si>
  <si>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</si>
  <si>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</si>
  <si>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</si>
  <si>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</si>
  <si>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</si>
  <si>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</si>
  <si>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</si>
  <si>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</si>
  <si>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</si>
  <si>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</si>
  <si>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</si>
  <si>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</si>
  <si>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</si>
  <si>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</si>
  <si>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</si>
  <si>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</si>
  <si>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</si>
  <si>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</si>
  <si>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</si>
  <si>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</si>
  <si>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</si>
  <si>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</si>
  <si>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</si>
  <si>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</si>
  <si>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</si>
  <si>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4926;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</si>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</sst>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BF5E7C6-7057-4A06-B625-28D79A2D717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22</v>
          </cell>
        </row>
        <row r="25">
          <cell r="B25" t="str">
            <v>Dominican</v>
          </cell>
          <cell r="D25">
            <v>0</v>
          </cell>
        </row>
        <row r="26">
          <cell r="B26" t="str">
            <v>Puerto Rican</v>
          </cell>
          <cell r="D26">
            <v>28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1539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139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208</v>
          </cell>
        </row>
        <row r="68">
          <cell r="B68" t="str">
            <v>Greek alone</v>
          </cell>
          <cell r="D68">
            <v>46</v>
          </cell>
        </row>
        <row r="69">
          <cell r="B69" t="str">
            <v>Hungarian alone</v>
          </cell>
          <cell r="D69">
            <v>0</v>
          </cell>
        </row>
        <row r="70">
          <cell r="B70" t="str">
            <v>Icelandic alone</v>
          </cell>
          <cell r="D70">
            <v>0</v>
          </cell>
        </row>
        <row r="71">
          <cell r="B71" t="str">
            <v>Irish alone</v>
          </cell>
          <cell r="D71">
            <v>145</v>
          </cell>
        </row>
        <row r="72">
          <cell r="B72" t="str">
            <v>Italian alone</v>
          </cell>
          <cell r="D72">
            <v>132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458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455</v>
          </cell>
        </row>
        <row r="145">
          <cell r="B145" t="str">
            <v>White alone or in combination with one or more other races</v>
          </cell>
          <cell r="D145" t="e">
            <v>#N/A</v>
          </cell>
        </row>
        <row r="146">
          <cell r="B146" t="str">
            <v>European alone or in any combination*</v>
          </cell>
          <cell r="D146">
            <v>1671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423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68</v>
          </cell>
        </row>
        <row r="173">
          <cell r="B173" t="str">
            <v>Frisian alone or in any combination</v>
          </cell>
          <cell r="D173">
            <v>0</v>
          </cell>
        </row>
        <row r="174">
          <cell r="B174" t="str">
            <v>Georgian alone or in any combination</v>
          </cell>
          <cell r="D174">
            <v>0</v>
          </cell>
        </row>
        <row r="175">
          <cell r="B175" t="str">
            <v>German alone or in any combination</v>
          </cell>
          <cell r="D175">
            <v>736</v>
          </cell>
        </row>
        <row r="176">
          <cell r="B176" t="str">
            <v>Greek alone or in any combination</v>
          </cell>
          <cell r="D176">
            <v>75</v>
          </cell>
        </row>
        <row r="177">
          <cell r="B177" t="str">
            <v>Hungarian alone or in any combination</v>
          </cell>
          <cell r="D177">
            <v>34</v>
          </cell>
        </row>
        <row r="178">
          <cell r="B178" t="str">
            <v>Icelandic alone or in any combination</v>
          </cell>
          <cell r="D178">
            <v>0</v>
          </cell>
        </row>
        <row r="179">
          <cell r="B179" t="str">
            <v>Irish alone or in any combination</v>
          </cell>
          <cell r="D179">
            <v>636</v>
          </cell>
        </row>
        <row r="180">
          <cell r="B180" t="str">
            <v>Italian alone or in any combination</v>
          </cell>
          <cell r="D180">
            <v>326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175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572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563</v>
          </cell>
        </row>
        <row r="253">
          <cell r="B253" t="str">
            <v>Black or African American alone</v>
          </cell>
          <cell r="D253" t="e">
            <v>#N/A</v>
          </cell>
        </row>
        <row r="254">
          <cell r="B254" t="str">
            <v>African American alone</v>
          </cell>
          <cell r="D254">
            <v>439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327</v>
          </cell>
        </row>
        <row r="317">
          <cell r="B317" t="str">
            <v>Other Black or African American alone, specified</v>
          </cell>
          <cell r="D317">
            <v>0</v>
          </cell>
        </row>
        <row r="318">
          <cell r="B318" t="str">
            <v>Other Black or African American alone, not specified</v>
          </cell>
          <cell r="D318">
            <v>313</v>
          </cell>
        </row>
        <row r="319">
          <cell r="B319" t="str">
            <v>Black or African American alone or in combination with one or more other races</v>
          </cell>
          <cell r="D319" t="e">
            <v>#N/A</v>
          </cell>
        </row>
        <row r="320">
          <cell r="B320" t="str">
            <v>African American alone or in any combination</v>
          </cell>
          <cell r="D320">
            <v>482</v>
          </cell>
        </row>
        <row r="321">
          <cell r="B321" t="str">
            <v>Sub-Saharan African alone or in any combination*</v>
          </cell>
          <cell r="D321">
            <v>115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27</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369</v>
          </cell>
        </row>
        <row r="383">
          <cell r="B383" t="str">
            <v>Other Black or African American alone or in any combination, specified</v>
          </cell>
          <cell r="D383">
            <v>0</v>
          </cell>
        </row>
        <row r="384">
          <cell r="B384" t="str">
            <v>Other Black or African American alone or in any combination, not specified</v>
          </cell>
          <cell r="D384">
            <v>348</v>
          </cell>
        </row>
        <row r="385">
          <cell r="B385" t="str">
            <v>American Indian and Alaska Native alone</v>
          </cell>
          <cell r="D385">
            <v>348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26</v>
          </cell>
        </row>
        <row r="2777">
          <cell r="B2777" t="str">
            <v>Asian alone</v>
          </cell>
          <cell r="D2777" t="e">
            <v>#N/A</v>
          </cell>
        </row>
        <row r="2778">
          <cell r="B2778" t="str">
            <v>East Asian alone*</v>
          </cell>
          <cell r="D2778">
            <v>97</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58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40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22</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113</v>
          </cell>
        </row>
        <row r="2832">
          <cell r="B2832" t="str">
            <v>Chinese, except Taiwanese alone or in any combination</v>
          </cell>
          <cell r="D2832">
            <v>35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64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52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23</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9C060-44B8-44F9-A378-FCFC13577A8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1539</v>
      </c>
      <c r="C5" s="10" t="s">
        <v>5</v>
      </c>
      <c r="D5" s="11">
        <v>1671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139</v>
      </c>
      <c r="C27" s="10" t="s">
        <v>49</v>
      </c>
      <c r="D27" s="18">
        <v>423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208</v>
      </c>
      <c r="C34" s="14" t="s">
        <v>63</v>
      </c>
      <c r="D34" s="15">
        <v>736</v>
      </c>
      <c r="E34" s="16" t="e">
        <f>VLOOKUP($D34,'[1]Profile_Cnty Export'!$B$2:$D$3010,3,FALSE)</f>
        <v>#N/A</v>
      </c>
    </row>
    <row r="35" spans="1:5" x14ac:dyDescent="0.25">
      <c r="A35" t="s">
        <v>64</v>
      </c>
      <c r="B35" s="17">
        <v>46</v>
      </c>
      <c r="C35" s="10" t="s">
        <v>65</v>
      </c>
      <c r="D35" s="18">
        <v>75</v>
      </c>
      <c r="E35" s="12" t="e">
        <f>VLOOKUP($D35,'[1]Profile_Cnty Export'!$B$2:$D$3010,3,FALSE)</f>
        <v>#N/A</v>
      </c>
    </row>
    <row r="36" spans="1:5" x14ac:dyDescent="0.25">
      <c r="A36" t="s">
        <v>66</v>
      </c>
      <c r="B36" s="13">
        <v>0</v>
      </c>
      <c r="C36" s="14" t="s">
        <v>67</v>
      </c>
      <c r="D36" s="15">
        <v>34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145</v>
      </c>
      <c r="C38" s="14" t="s">
        <v>71</v>
      </c>
      <c r="D38" s="15">
        <v>636</v>
      </c>
      <c r="E38" s="16" t="e">
        <f>VLOOKUP($D38,'[1]Profile_Cnty Export'!$B$2:$D$3010,3,FALSE)</f>
        <v>#N/A</v>
      </c>
    </row>
    <row r="39" spans="1:5" x14ac:dyDescent="0.25">
      <c r="A39" t="s">
        <v>72</v>
      </c>
      <c r="B39" s="17">
        <v>132</v>
      </c>
      <c r="C39" s="10" t="s">
        <v>73</v>
      </c>
      <c r="D39" s="18">
        <v>326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39</v>
      </c>
      <c r="C54" s="14" t="s">
        <v>103</v>
      </c>
      <c r="D54" s="15">
        <v>175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458</v>
      </c>
      <c r="C101" s="10" t="s">
        <v>197</v>
      </c>
      <c r="D101" s="11">
        <v>572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455</v>
      </c>
      <c r="C111" s="20" t="s">
        <v>217</v>
      </c>
      <c r="D111" s="21">
        <v>563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439</v>
      </c>
      <c r="C114" s="10" t="s">
        <v>221</v>
      </c>
      <c r="D114" s="24">
        <v>482</v>
      </c>
      <c r="E114" s="12" t="e">
        <f>VLOOKUP($D114,'[1]Profile_Cnty Export'!$B$2:$D$3010,3,FALSE)</f>
        <v>#N/A</v>
      </c>
    </row>
    <row r="115" spans="1:5" x14ac:dyDescent="0.25">
      <c r="A115" t="s">
        <v>222</v>
      </c>
      <c r="B115" s="25">
        <v>0</v>
      </c>
      <c r="C115" s="14" t="s">
        <v>223</v>
      </c>
      <c r="D115" s="26">
        <v>115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27</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34</v>
      </c>
      <c r="C142" s="10" t="s">
        <v>277</v>
      </c>
      <c r="D142" s="24">
        <v>39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327</v>
      </c>
      <c r="C176" s="10" t="s">
        <v>345</v>
      </c>
      <c r="D176" s="11">
        <v>369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313</v>
      </c>
      <c r="C178" s="20" t="s">
        <v>349</v>
      </c>
      <c r="D178" s="30">
        <v>348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97</v>
      </c>
      <c r="C1378" s="10" t="s">
        <v>2745</v>
      </c>
      <c r="D1378" s="11">
        <v>113</v>
      </c>
      <c r="E1378" s="12" t="e">
        <f>VLOOKUP($D1378,'[1]Profile_Cnty Export'!$B$2:$D$3010,3,FALSE)</f>
        <v>#N/A</v>
      </c>
    </row>
    <row r="1379" spans="1:5" x14ac:dyDescent="0.25">
      <c r="A1379" t="s">
        <v>2746</v>
      </c>
      <c r="B1379" s="13">
        <v>0</v>
      </c>
      <c r="C1379" s="14" t="s">
        <v>2747</v>
      </c>
      <c r="D1379" s="15">
        <v>35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58</v>
      </c>
      <c r="C1382" s="10" t="s">
        <v>2753</v>
      </c>
      <c r="D1382" s="18">
        <v>64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40</v>
      </c>
      <c r="C1395" s="14" t="s">
        <v>2779</v>
      </c>
      <c r="D1395" s="15">
        <v>52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22</v>
      </c>
      <c r="C1399" s="14" t="s">
        <v>2787</v>
      </c>
      <c r="D1399" s="15">
        <v>23</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32</v>
      </c>
      <c r="C1409" s="14" t="s">
        <v>2807</v>
      </c>
      <c r="D1409" s="15">
        <v>35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22</v>
      </c>
      <c r="C1519" s="16"/>
    </row>
    <row r="1520" spans="1:3" x14ac:dyDescent="0.25">
      <c r="A1520" t="s">
        <v>2999</v>
      </c>
      <c r="B1520" s="17">
        <v>0</v>
      </c>
      <c r="C1520" s="12"/>
    </row>
    <row r="1521" spans="1:5" x14ac:dyDescent="0.25">
      <c r="A1521" t="s">
        <v>3000</v>
      </c>
      <c r="B1521" s="13">
        <v>28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021B9DD-D342-4046-AE6F-4DD4C6DB1E4B}"/>
</file>

<file path=customXml/itemProps2.xml><?xml version="1.0" encoding="utf-8"?>
<ds:datastoreItem xmlns:ds="http://schemas.openxmlformats.org/officeDocument/2006/customXml" ds:itemID="{2A4D1EE4-FF5A-4B94-94AE-8A388B48DEB2}"/>
</file>

<file path=customXml/itemProps3.xml><?xml version="1.0" encoding="utf-8"?>
<ds:datastoreItem xmlns:ds="http://schemas.openxmlformats.org/officeDocument/2006/customXml" ds:itemID="{D4E3C93C-86DF-444B-88C9-336143B72C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2023-09-27T11:53:46Z</dcterms:created>
  <dcterms:modified xsi:type="dcterms:W3CDTF">2023-09-27T11:53:48Z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