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2EB5EA81-1E5A-4197-B528-1CCAC923AB18}" xr6:coauthVersionLast="47" xr6:coauthVersionMax="47" xr10:uidLastSave="{00000000-0000-0000-0000-000000000000}"/>
  <bookViews>
    <workbookView xWindow="28680" yWindow="-120" windowWidth="29040" windowHeight="15840" xr2:uid="{483FBEB4-DE89-433F-A1FA-74A42BA8DDCD}"/>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<sst xmlns="http://schemas.openxmlformats.org/spreadsheetml/2006/main" count="3037" uniqueCount="3020">
  <si>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</si>
  <si>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</si>
  <si>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</si>
  <si>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</si>
  <si>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</si>
  <si>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</si>
  <si>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</si>
  <si>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</si>
  <si>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</si>
  <si>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</si>
  <si>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</si>
  <si>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</si>
  <si>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</si>
  <si>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</si>
  <si>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</si>
  <si>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</si>
  <si>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</si>
  <si>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</si>
  <si>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</si>
  <si>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</si>
  <si>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</si>
  <si>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</si>
  <si>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</si>
  <si>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</si>
  <si>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</si>
  <si>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</si>
  <si>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</si>
  <si>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</si>
  <si>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</si>
  <si>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</si>
  <si>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</si>
  <si>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</si>
  <si>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</si>
  <si>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</si>
  <si>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</si>
  <si>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</si>
  <si>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</si>
  <si>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</si>
  <si>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</si>
  <si>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</si>
  <si>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</si>
  <si>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</si>
  <si>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</si>
  <si>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</si>
  <si>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</si>
  <si>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</si>
  <si>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</si>
  <si>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</si>
  <si>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</si>
  <si>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</si>
  <si>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</si>
  <si>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</si>
  <si>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</si>
  <si>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</si>
  <si>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</si>
  <si>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</si>
  <si>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</si>
  <si>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</si>
  <si>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</si>
  <si>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</si>
  <si>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</si>
  <si>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</si>
  <si>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</si>
  <si>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</si>
  <si>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</si>
  <si>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</si>
  <si>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</si>
  <si>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</si>
  <si>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</si>
  <si>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</si>
  <si>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</si>
  <si>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</si>
  <si>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</si>
  <si>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</si>
  <si>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</si>
  <si>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</si>
  <si>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</si>
  <si>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</si>
  <si>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</si>
  <si>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</si>
  <si>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</si>
  <si>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</si>
  <si>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</si>
  <si>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</si>
  <si>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</si>
  <si>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</si>
  <si>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</si>
  <si>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</si>
  <si>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</si>
  <si>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</si>
  <si>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</si>
  <si>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</si>
  <si>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</si>
  <si>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</si>
  <si>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</si>
  <si>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</si>
  <si>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</si>
  <si>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</si>
  <si>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</si>
  <si>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</si>
  <si>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</si>
  <si>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</si>
  <si>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</si>
  <si>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</si>
  <si>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</si>
  <si>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</si>
  <si>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</si>
  <si>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</si>
  <si>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</si>
  <si>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</si>
  <si>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</si>
  <si>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</si>
  <si>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</si>
  <si>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</si>
  <si>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</si>
  <si>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</si>
  <si>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</si>
  <si>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</si>
  <si>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</si>
  <si>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</si>
  <si>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</si>
  <si>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</si>
  <si>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</si>
  <si>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</si>
  <si>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</si>
  <si>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</si>
  <si>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</si>
  <si>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</si>
  <si>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</si>
  <si>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</si>
  <si>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</si>
  <si>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</si>
  <si>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</si>
  <si>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</si>
  <si>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</si>
  <si>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</si>
  <si>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</si>
  <si>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</si>
  <si>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</si>
  <si>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</si>
  <si>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</si>
  <si>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</si>
  <si>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</si>
  <si>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</si>
  <si>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</si>
  <si>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</si>
  <si>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</si>
  <si>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</si>
  <si>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</si>
  <si>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</si>
  <si>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</si>
  <si>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</si>
  <si>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</si>
  <si>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</si>
  <si>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</si>
  <si>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</si>
  <si>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</si>
  <si>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</si>
  <si>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</si>
  <si>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</si>
  <si>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</si>
  <si>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</si>
  <si>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</si>
  <si>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</si>
  <si>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</si>
  <si>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</si>
  <si>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</si>
  <si>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</si>
  <si>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</si>
  <si>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</si>
  <si>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</si>
  <si>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</si>
  <si>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</si>
  <si>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</si>
  <si>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</si>
  <si>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</si>
  <si>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</si>
  <si>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</si>
  <si>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</si>
  <si>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</si>
  <si>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</si>
  <si>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</si>
  <si>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</si>
  <si>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</si>
  <si>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</si>
  <si>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</si>
  <si>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</si>
  <si>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</si>
  <si>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</si>
  <si>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</si>
  <si>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</si>
  <si>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</si>
  <si>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</si>
  <si>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</si>
  <si>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</si>
  <si>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</si>
  <si>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</si>
  <si>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</si>
  <si>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</si>
  <si>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</si>
  <si>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</si>
  <si>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</si>
  <si>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</si>
  <si>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</si>
  <si>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</si>
  <si>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</si>
  <si>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</si>
  <si>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</si>
  <si>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</si>
  <si>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</si>
  <si>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</si>
  <si>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</si>
  <si>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</si>
  <si>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</si>
  <si>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</si>
  <si>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</si>
  <si>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</si>
  <si>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</si>
  <si>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</si>
  <si>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</si>
  <si>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</si>
  <si>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</si>
  <si>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</si>
  <si>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</si>
  <si>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</si>
  <si>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</si>
  <si>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</si>
  <si>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</si>
  <si>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</si>
  <si>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</si>
  <si>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</si>
  <si>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</si>
  <si>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</si>
  <si>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</si>
  <si>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</si>
  <si>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</si>
  <si>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</si>
  <si>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</si>
  <si>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</si>
  <si>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</si>
  <si>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</si>
  <si>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</si>
  <si>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</si>
  <si>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</si>
  <si>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</si>
  <si>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</si>
  <si>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</si>
  <si>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</si>
  <si>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</si>
  <si>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</si>
  <si>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</si>
  <si>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</si>
  <si>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</si>
  <si>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</si>
  <si>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</si>
  <si>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</si>
  <si>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</si>
  <si>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</si>
  <si>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</si>
  <si>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</si>
  <si>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</si>
  <si>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</si>
  <si>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</si>
  <si>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</si>
  <si>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</si>
  <si>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</si>
  <si>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</si>
  <si>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</si>
  <si>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</si>
  <si>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</si>
  <si>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</si>
  <si>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</si>
  <si>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</si>
  <si>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</si>
  <si>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</si>
  <si>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</si>
  <si>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</si>
  <si>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</si>
  <si>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</si>
  <si>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</si>
  <si>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</si>
  <si>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</si>
  <si>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</si>
  <si>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</si>
  <si>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</si>
  <si>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</si>
  <si>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</si>
  <si>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</si>
  <si>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</si>
  <si>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</si>
  <si>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</si>
  <si>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</si>
  <si>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</si>
  <si>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</si>
  <si>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</si>
  <si>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</si>
  <si>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</si>
  <si>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</si>
  <si>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</si>
  <si>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</si>
  <si>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</si>
  <si>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</si>
  <si>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</si>
  <si>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</si>
  <si>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</si>
  <si>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</si>
  <si>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</si>
  <si>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</si>
  <si>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</si>
  <si>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</si>
  <si>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</si>
  <si>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</si>
  <si>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</si>
  <si>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</si>
  <si>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</si>
  <si>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</si>
  <si>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</si>
  <si>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</si>
  <si>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</si>
  <si>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</si>
  <si>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</si>
  <si>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</si>
  <si>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</si>
  <si>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</si>
  <si>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</si>
  <si>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</si>
  <si>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</si>
  <si>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</si>
  <si>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</si>
  <si>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</si>
  <si>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</si>
  <si>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</si>
  <si>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</si>
  <si>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</si>
  <si>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</si>
  <si>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</si>
  <si>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</si>
  <si>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</si>
  <si>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</si>
  <si>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</si>
  <si>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</si>
  <si>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</si>
  <si>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</si>
  <si>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</si>
  <si>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</si>
  <si>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</si>
  <si>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</si>
  <si>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</si>
  <si>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</si>
  <si>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</si>
  <si>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</si>
  <si>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</si>
  <si>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</si>
  <si>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</si>
  <si>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</si>
  <si>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</si>
  <si>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</si>
  <si>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</si>
  <si>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</si>
  <si>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</si>
  <si>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</si>
  <si>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</si>
  <si>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</si>
  <si>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</si>
  <si>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</si>
  <si>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</si>
  <si>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</si>
  <si>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</si>
  <si>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</si>
  <si>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</si>
  <si>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</si>
  <si>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</si>
  <si>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</si>
  <si>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</si>
  <si>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</si>
  <si>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</si>
  <si>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</si>
  <si>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</si>
  <si>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</si>
  <si>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</si>
  <si>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</si>
  <si>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</si>
  <si>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</si>
  <si>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</si>
  <si>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</si>
  <si>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</si>
  <si>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</si>
  <si>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</si>
  <si>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</si>
  <si>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</si>
  <si>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</si>
  <si>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</si>
  <si>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</si>
  <si>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</si>
  <si>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</si>
  <si>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</si>
  <si>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</si>
  <si>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</si>
  <si>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</si>
  <si>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</si>
  <si>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</si>
  <si>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</si>
  <si>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</si>
  <si>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</si>
  <si>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</si>
  <si>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</si>
  <si>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</si>
  <si>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</si>
  <si>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</si>
  <si>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</si>
  <si>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</si>
  <si>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</si>
  <si>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</si>
  <si>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</si>
  <si>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</si>
  <si>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</si>
  <si>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</si>
  <si>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</si>
  <si>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</si>
  <si>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</si>
  <si>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</si>
  <si>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</si>
  <si>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</si>
  <si>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</si>
  <si>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</si>
  <si>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</si>
  <si>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</si>
  <si>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</si>
  <si>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</si>
  <si>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</si>
  <si>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</si>
  <si>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</si>
  <si>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</si>
  <si>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</si>
  <si>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</si>
  <si>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</si>
  <si>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</si>
  <si>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</si>
  <si>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</si>
  <si>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</si>
  <si>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</si>
  <si>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</si>
  <si>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</si>
  <si>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</si>
  <si>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</si>
  <si>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</si>
  <si>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</si>
  <si>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</si>
  <si>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</si>
  <si>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</si>
  <si>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</si>
  <si>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</si>
  <si>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</si>
  <si>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</si>
  <si>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</si>
  <si>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</si>
  <si>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</si>
  <si>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</si>
  <si>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</si>
  <si>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</si>
  <si>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</si>
  <si>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</si>
  <si>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</si>
  <si>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</si>
  <si>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</si>
  <si>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</si>
  <si>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</si>
  <si>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</si>
  <si>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</si>
  <si>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</si>
  <si>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</si>
  <si>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</si>
  <si>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</si>
  <si>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</si>
  <si>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</si>
  <si>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</si>
  <si>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</si>
  <si>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</si>
  <si>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</si>
  <si>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</si>
  <si>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</si>
  <si>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</si>
  <si>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</si>
  <si>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</si>
  <si>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</si>
  <si>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</si>
  <si>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</si>
  <si>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</si>
  <si>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</si>
  <si>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</si>
  <si>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</si>
  <si>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</si>
  <si>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</si>
  <si>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</si>
  <si>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</si>
  <si>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</si>
  <si>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</si>
  <si>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</si>
  <si>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</si>
  <si>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</si>
  <si>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</si>
  <si>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</si>
  <si>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</si>
  <si>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</si>
  <si>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</si>
  <si>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</si>
  <si>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</si>
  <si>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</si>
  <si>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</si>
  <si>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</si>
  <si>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</si>
  <si>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</si>
  <si>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</si>
  <si>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</si>
  <si>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</si>
  <si>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</si>
  <si>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</si>
  <si>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</si>
  <si>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</si>
  <si>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</si>
  <si>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</si>
  <si>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</si>
  <si>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</si>
  <si>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</si>
  <si>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</si>
  <si>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</si>
  <si>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</si>
  <si>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</si>
  <si>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</si>
  <si>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</si>
  <si>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</si>
  <si>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</si>
  <si>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</si>
  <si>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</si>
  <si>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</si>
  <si>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</si>
  <si>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</si>
  <si>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</si>
  <si>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</si>
  <si>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</si>
  <si>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</si>
  <si>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</si>
  <si>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</si>
  <si>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</si>
  <si>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</si>
  <si>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</si>
  <si>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</si>
  <si>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</si>
  <si>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</si>
  <si>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</si>
  <si>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</si>
  <si>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</si>
  <si>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</si>
  <si>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</si>
  <si>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</si>
  <si>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</si>
  <si>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</si>
  <si>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</si>
  <si>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</si>
  <si>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</si>
  <si>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</si>
  <si>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</si>
  <si>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</si>
  <si>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</si>
  <si>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</si>
  <si>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</si>
  <si>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</si>
  <si>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</si>
  <si>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</si>
  <si>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</si>
  <si>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</si>
  <si>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</si>
  <si>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</si>
  <si>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</si>
  <si>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</si>
  <si>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</si>
  <si>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</si>
  <si>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</si>
  <si>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</si>
  <si>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</si>
  <si>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</si>
  <si>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</si>
  <si>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</si>
  <si>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</si>
  <si>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</si>
  <si>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</si>
  <si>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</si>
  <si>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</si>
  <si>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</si>
  <si>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</si>
  <si>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</si>
  <si>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</si>
  <si>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</si>
  <si>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</si>
  <si>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</si>
  <si>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</si>
  <si>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</si>
  <si>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</si>
  <si>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</si>
  <si>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</si>
  <si>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</si>
  <si>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</si>
  <si>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</si>
  <si>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</si>
  <si>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</si>
  <si>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</si>
  <si>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</si>
  <si>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</si>
  <si>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</si>
  <si>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</si>
  <si>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</si>
  <si>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</si>
  <si>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</si>
  <si>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</si>
  <si>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</si>
  <si>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</si>
  <si>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</si>
  <si>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</si>
  <si>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</si>
  <si>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</si>
  <si>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</si>
  <si>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</si>
  <si>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</si>
  <si>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</si>
  <si>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</si>
  <si>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</si>
  <si>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</si>
  <si>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</si>
  <si>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</si>
  <si>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</si>
  <si>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</si>
  <si>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</si>
  <si>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</si>
  <si>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</si>
  <si>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</si>
  <si>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</si>
  <si>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</si>
  <si>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</si>
  <si>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</si>
  <si>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</si>
  <si>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</si>
  <si>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</si>
  <si>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</si>
  <si>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</si>
  <si>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</si>
  <si>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</si>
  <si>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</si>
  <si>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</si>
  <si>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</si>
  <si>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</si>
  <si>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</si>
  <si>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</si>
  <si>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</si>
  <si>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</si>
  <si>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</si>
  <si>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</si>
  <si>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</si>
  <si>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</si>
  <si>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</si>
  <si>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</si>
  <si>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</si>
  <si>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</si>
  <si>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</si>
  <si>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</si>
  <si>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</si>
  <si>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</si>
  <si>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</si>
  <si>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</si>
  <si>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</si>
  <si>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</si>
  <si>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</si>
  <si>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</si>
  <si>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</si>
  <si>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</si>
  <si>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</si>
  <si>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</si>
  <si>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</si>
  <si>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</si>
  <si>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</si>
  <si>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</si>
  <si>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</si>
  <si>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</si>
  <si>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</si>
  <si>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</si>
  <si>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</si>
  <si>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</si>
  <si>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</si>
  <si>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</si>
  <si>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</si>
  <si>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</si>
  <si>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</si>
  <si>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</si>
  <si>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</si>
  <si>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</si>
  <si>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</si>
  <si>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</si>
  <si>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</si>
  <si>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</si>
  <si>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</si>
  <si>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</si>
  <si>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</si>
  <si>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</si>
  <si>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</si>
  <si>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</si>
  <si>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</si>
  <si>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</si>
  <si>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</si>
  <si>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</si>
  <si>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</si>
  <si>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</si>
  <si>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</si>
  <si>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</si>
  <si>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</si>
  <si>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</si>
  <si>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</si>
  <si>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</si>
  <si>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</si>
  <si>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</si>
  <si>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</si>
  <si>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</si>
  <si>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</si>
  <si>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</si>
  <si>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</si>
  <si>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</si>
  <si>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</si>
  <si>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</si>
  <si>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</si>
  <si>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</si>
  <si>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</si>
  <si>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</si>
  <si>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</si>
  <si>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</si>
  <si>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</si>
  <si>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</si>
  <si>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</si>
  <si>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</si>
  <si>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</si>
  <si>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</si>
  <si>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</si>
  <si>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</si>
  <si>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</si>
  <si>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</si>
  <si>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</si>
  <si>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</si>
  <si>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</si>
  <si>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</si>
  <si>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</si>
  <si>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</si>
  <si>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</si>
  <si>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</si>
  <si>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</si>
  <si>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</si>
  <si>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</si>
  <si>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</si>
  <si>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</si>
  <si>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</si>
  <si>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</si>
  <si>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</si>
  <si>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</si>
  <si>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</si>
  <si>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</si>
  <si>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</si>
  <si>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</si>
  <si>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</si>
  <si>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</si>
  <si>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</si>
  <si>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</si>
  <si>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</si>
  <si>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</si>
  <si>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</si>
  <si>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</si>
  <si>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</si>
  <si>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</si>
  <si>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</si>
  <si>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</si>
  <si>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</si>
  <si>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</si>
  <si>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</si>
  <si>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</si>
  <si>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</si>
  <si>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</si>
  <si>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</si>
  <si>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</si>
  <si>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</si>
  <si>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</si>
  <si>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</si>
  <si>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</si>
  <si>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</si>
  <si>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</si>
  <si>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</si>
  <si>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</si>
  <si>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</si>
  <si>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</si>
  <si>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</si>
  <si>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</si>
  <si>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</si>
  <si>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</si>
  <si>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</si>
  <si>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</si>
  <si>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</si>
  <si>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</si>
  <si>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</si>
  <si>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</si>
  <si>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</si>
  <si>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</si>
  <si>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</si>
  <si>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</si>
  <si>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</si>
  <si>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</si>
  <si>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</si>
  <si>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</si>
  <si>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</si>
  <si>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</si>
  <si>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</si>
  <si>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</si>
  <si>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</si>
  <si>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</si>
  <si>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</si>
  <si>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</si>
  <si>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</si>
  <si>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</si>
  <si>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</si>
  <si>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</si>
  <si>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</si>
  <si>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</si>
  <si>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</si>
  <si>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</si>
  <si>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</si>
  <si>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</si>
  <si>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</si>
  <si>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</si>
  <si>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</si>
  <si>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</si>
  <si>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</si>
  <si>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</si>
  <si>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</si>
  <si>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</si>
  <si>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</si>
  <si>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</si>
  <si>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</si>
  <si>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</si>
  <si>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</si>
  <si>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</si>
  <si>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</si>
  <si>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</si>
  <si>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</si>
  <si>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</si>
  <si>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</si>
  <si>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</si>
  <si>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</si>
  <si>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</si>
  <si>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</si>
  <si>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</si>
  <si>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</si>
  <si>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</si>
  <si>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</si>
  <si>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</si>
  <si>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</si>
  <si>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</si>
  <si>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</si>
  <si>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</si>
  <si>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</si>
  <si>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</si>
  <si>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</si>
  <si>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</si>
  <si>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</si>
  <si>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</si>
  <si>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</si>
  <si>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</si>
  <si>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</si>
  <si>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</si>
  <si>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</si>
  <si>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</si>
  <si>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</si>
  <si>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</si>
  <si>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</si>
  <si>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</si>
  <si>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</si>
  <si>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</si>
  <si>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</si>
  <si>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</si>
  <si>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</si>
  <si>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</si>
  <si>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</si>
  <si>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</si>
  <si>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</si>
  <si>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</si>
  <si>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</si>
  <si>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</si>
  <si>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</si>
  <si>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</si>
  <si>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</si>
  <si>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</si>
  <si>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</si>
  <si>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</si>
  <si>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</si>
  <si>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</si>
  <si>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</si>
  <si>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</si>
  <si>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</si>
  <si>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</si>
  <si>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</si>
  <si>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</si>
  <si>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</si>
  <si>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</si>
  <si>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</si>
  <si>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</si>
  <si>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</si>
  <si>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</si>
  <si>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</si>
  <si>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</si>
  <si>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</si>
  <si>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</si>
  <si>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</si>
  <si>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</si>
  <si>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</si>
  <si>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</si>
  <si>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</si>
  <si>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</si>
  <si>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</si>
  <si>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</si>
  <si>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</si>
  <si>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</si>
  <si>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</si>
  <si>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</si>
  <si>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</si>
  <si>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</si>
  <si>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</si>
  <si>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</si>
  <si>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</si>
  <si>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</si>
  <si>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</si>
  <si>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</si>
  <si>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</si>
  <si>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</si>
  <si>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</si>
  <si>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</si>
  <si>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</si>
  <si>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</si>
  <si>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</si>
  <si>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</si>
  <si>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</si>
  <si>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</si>
  <si>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</si>
  <si>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</si>
  <si>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</si>
  <si>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</si>
  <si>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</si>
  <si>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</si>
  <si>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</si>
  <si>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</si>
  <si>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</si>
  <si>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</si>
  <si>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</si>
  <si>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</si>
  <si>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</si>
  <si>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</si>
  <si>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</si>
  <si>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</si>
  <si>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</si>
  <si>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</si>
  <si>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</si>
  <si>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</si>
  <si>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</si>
  <si>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</si>
  <si>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</si>
  <si>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</si>
  <si>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</si>
  <si>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</si>
  <si>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</si>
  <si>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</si>
  <si>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</si>
  <si>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</si>
  <si>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</si>
  <si>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</si>
  <si>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</si>
  <si>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</si>
  <si>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</si>
  <si>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</si>
  <si>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</si>
  <si>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</si>
  <si>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</si>
  <si>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</si>
  <si>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</si>
  <si>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</si>
  <si>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</si>
  <si>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</si>
  <si>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</si>
  <si>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</si>
  <si>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</si>
  <si>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</si>
  <si>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</si>
  <si>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</si>
  <si>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</si>
  <si>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</si>
  <si>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</si>
  <si>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</si>
  <si>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</si>
  <si>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</si>
  <si>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</si>
  <si>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</si>
  <si>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</si>
  <si>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</si>
  <si>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</si>
  <si>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</si>
  <si>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</si>
  <si>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</si>
  <si>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</si>
  <si>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</si>
  <si>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</si>
  <si>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</si>
  <si>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</si>
  <si>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</si>
  <si>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</si>
  <si>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</si>
  <si>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</si>
  <si>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</si>
  <si>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</si>
  <si>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</si>
  <si>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</si>
  <si>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</si>
  <si>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</si>
  <si>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</si>
  <si>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</si>
  <si>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</si>
  <si>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</si>
  <si>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</si>
  <si>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</si>
  <si>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</si>
  <si>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</si>
  <si>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</si>
  <si>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</si>
  <si>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</si>
  <si>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</si>
  <si>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</si>
  <si>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</si>
  <si>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</si>
  <si>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</si>
  <si>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</si>
  <si>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</si>
  <si>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</si>
  <si>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</si>
  <si>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</si>
  <si>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</si>
  <si>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</si>
  <si>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</si>
  <si>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</si>
  <si>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</si>
  <si>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</si>
  <si>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</si>
  <si>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</si>
  <si>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</si>
  <si>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</si>
  <si>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</si>
  <si>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</si>
  <si>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</si>
  <si>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</si>
  <si>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</si>
  <si>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</si>
  <si>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</si>
  <si>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</si>
  <si>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</si>
  <si>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</si>
  <si>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</si>
  <si>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</si>
  <si>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</si>
  <si>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</si>
  <si>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</si>
  <si>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</si>
  <si>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</si>
  <si>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</si>
  <si>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</si>
  <si>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</si>
  <si>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</si>
  <si>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</si>
  <si>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</si>
  <si>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</si>
  <si>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</si>
  <si>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</si>
  <si>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</si>
  <si>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</si>
  <si>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</si>
  <si>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</si>
  <si>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</si>
  <si>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</si>
  <si>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</si>
  <si>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</si>
  <si>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</si>
  <si>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</si>
  <si>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</si>
  <si>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</si>
  <si>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</si>
  <si>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</si>
  <si>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</si>
  <si>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</si>
  <si>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</si>
  <si>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</si>
  <si>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</si>
  <si>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</si>
  <si>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</si>
  <si>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</si>
  <si>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</si>
  <si>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</si>
  <si>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</si>
  <si>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</si>
  <si>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</si>
  <si>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</si>
  <si>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</si>
  <si>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</si>
  <si>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</si>
  <si>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</si>
  <si>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</si>
  <si>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</si>
  <si>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</si>
  <si>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</si>
  <si>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</si>
  <si>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</si>
  <si>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</si>
  <si>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</si>
  <si>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</si>
  <si>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</si>
  <si>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</si>
  <si>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</si>
  <si>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</si>
  <si>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</si>
  <si>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</si>
  <si>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</si>
  <si>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</si>
  <si>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</si>
  <si>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</si>
  <si>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</si>
  <si>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</si>
  <si>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</si>
  <si>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</si>
  <si>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</si>
  <si>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</si>
  <si>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</si>
  <si>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</si>
  <si>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</si>
  <si>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</si>
  <si>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</si>
  <si>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</si>
  <si>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</si>
  <si>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</si>
  <si>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</si>
  <si>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</si>
  <si>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</si>
  <si>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</si>
  <si>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</si>
  <si>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</si>
  <si>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</si>
  <si>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</si>
  <si>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</si>
  <si>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</si>
  <si>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</si>
  <si>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</si>
  <si>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</si>
  <si>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</si>
  <si>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</si>
  <si>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</si>
  <si>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</si>
  <si>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</si>
  <si>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</si>
  <si>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</si>
  <si>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</si>
  <si>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</si>
  <si>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</si>
  <si>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</si>
  <si>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</si>
  <si>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</si>
  <si>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</si>
  <si>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</si>
  <si>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</si>
  <si>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</si>
  <si>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</si>
  <si>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</si>
  <si>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</si>
  <si>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</si>
  <si>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</si>
  <si>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</si>
  <si>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</si>
  <si>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</si>
  <si>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</si>
  <si>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</si>
  <si>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</si>
  <si>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</si>
  <si>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</si>
  <si>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</si>
  <si>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</si>
  <si>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</si>
  <si>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</si>
  <si>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</si>
  <si>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</si>
  <si>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</si>
  <si>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</si>
  <si>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</si>
  <si>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</si>
  <si>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</si>
  <si>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</si>
  <si>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</si>
  <si>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</si>
  <si>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</si>
  <si>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</si>
  <si>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</si>
  <si>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</si>
  <si>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</si>
  <si>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</si>
  <si>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</si>
  <si>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</si>
  <si>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</si>
  <si>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</si>
  <si>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</si>
  <si>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</si>
  <si>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</si>
  <si>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</si>
  <si>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</si>
  <si>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</si>
  <si>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</si>
  <si>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</si>
  <si>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</si>
  <si>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</si>
  <si>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</si>
  <si>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</si>
  <si>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</si>
  <si>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</si>
  <si>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</si>
  <si>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</si>
  <si>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</si>
  <si>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</si>
  <si>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</si>
  <si>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</si>
  <si>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</si>
  <si>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</si>
  <si>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</si>
  <si>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</si>
  <si>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</si>
  <si>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</si>
  <si>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</si>
  <si>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</si>
  <si>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</si>
  <si>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</si>
  <si>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</si>
  <si>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</si>
  <si>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</si>
  <si>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</si>
  <si>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</si>
  <si>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</si>
  <si>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</si>
  <si>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</si>
  <si>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</si>
  <si>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</si>
  <si>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</si>
  <si>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</si>
  <si>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</si>
  <si>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</si>
  <si>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</si>
  <si>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</si>
  <si>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</si>
  <si>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</si>
  <si>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</si>
  <si>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</si>
  <si>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</si>
  <si>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</si>
  <si>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</si>
  <si>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</si>
  <si>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</si>
  <si>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</si>
  <si>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</si>
  <si>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</si>
  <si>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</si>
  <si>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</si>
  <si>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</si>
  <si>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</si>
  <si>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</si>
  <si>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</si>
  <si>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</si>
  <si>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</si>
  <si>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</si>
  <si>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</si>
  <si>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</si>
  <si>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</si>
  <si>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</si>
  <si>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</si>
  <si>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</si>
  <si>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</si>
  <si>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</si>
  <si>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</si>
  <si>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</si>
  <si>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</si>
  <si>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</si>
  <si>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</si>
  <si>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</si>
  <si>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</si>
  <si>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</si>
  <si>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</si>
  <si>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</si>
  <si>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</si>
  <si>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</si>
  <si>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</si>
  <si>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</si>
  <si>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</si>
  <si>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</si>
  <si>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</si>
  <si>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</si>
  <si>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</si>
  <si>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</si>
  <si>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</si>
  <si>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</si>
  <si>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</si>
  <si>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</si>
  <si>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</si>
  <si>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</si>
  <si>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</si>
  <si>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</si>
  <si>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</si>
  <si>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</si>
  <si>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</si>
  <si>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</si>
  <si>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</si>
  <si>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</si>
  <si>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</si>
  <si>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</si>
  <si>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</si>
  <si>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</si>
  <si>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</si>
  <si>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</si>
  <si>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</si>
  <si>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</si>
  <si>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</si>
  <si>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</si>
  <si>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</si>
  <si>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</si>
  <si>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</si>
  <si>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</si>
  <si>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</si>
  <si>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</si>
  <si>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</si>
  <si>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</si>
  <si>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</si>
  <si>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</si>
  <si>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</si>
  <si>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</si>
  <si>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</si>
  <si>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</si>
  <si>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</si>
  <si>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</si>
  <si>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</si>
  <si>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</si>
  <si>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</si>
  <si>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</si>
  <si>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</si>
  <si>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</si>
  <si>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</si>
  <si>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</si>
  <si>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</si>
  <si>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</si>
  <si>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</si>
  <si>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</si>
  <si>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</si>
  <si>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</si>
  <si>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</si>
  <si>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</si>
  <si>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</si>
  <si>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</si>
  <si>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</si>
  <si>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</si>
  <si>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</si>
  <si>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</si>
  <si>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</si>
  <si>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</si>
  <si>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</si>
  <si>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</si>
  <si>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</si>
  <si>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</si>
  <si>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</si>
  <si>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</si>
  <si>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</si>
  <si>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</si>
  <si>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</si>
  <si>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</si>
  <si>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</si>
  <si>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</si>
  <si>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</si>
  <si>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</si>
  <si>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</si>
  <si>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</si>
  <si>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</si>
  <si>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</si>
  <si>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</si>
  <si>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</si>
  <si>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</si>
  <si>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</si>
  <si>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</si>
  <si>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</si>
  <si>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</si>
  <si>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</si>
  <si>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</si>
  <si>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</si>
  <si>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</si>
  <si>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</si>
  <si>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</si>
  <si>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</si>
  <si>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</si>
  <si>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</si>
  <si>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</si>
  <si>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</si>
  <si>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</si>
  <si>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</si>
  <si>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</si>
  <si>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</si>
  <si>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</si>
  <si>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</si>
  <si>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</si>
  <si>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</si>
  <si>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</si>
  <si>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</si>
  <si>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</si>
  <si>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</si>
  <si>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</si>
  <si>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</si>
  <si>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</si>
  <si>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</si>
  <si>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</si>
  <si>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</si>
  <si>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</si>
  <si>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</si>
  <si>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</si>
  <si>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</si>
  <si>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</si>
  <si>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</si>
  <si>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</si>
  <si>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</si>
  <si>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</si>
  <si>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</si>
  <si>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</si>
  <si>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</si>
  <si>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</si>
  <si>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</si>
  <si>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</si>
  <si>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</si>
  <si>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</si>
  <si>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</si>
  <si>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</si>
  <si>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</si>
  <si>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</si>
  <si>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</si>
  <si>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</si>
  <si>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</si>
  <si>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</si>
  <si>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</si>
  <si>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</si>
  <si>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</si>
  <si>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</si>
  <si>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</si>
  <si>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</si>
  <si>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</si>
  <si>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</si>
  <si>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</si>
  <si>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</si>
  <si>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</si>
  <si>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</si>
  <si>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</si>
  <si>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</si>
  <si>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</si>
  <si>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</si>
  <si>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</si>
  <si>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</si>
  <si>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</si>
  <si>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</si>
  <si>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</si>
  <si>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</si>
  <si>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</si>
  <si>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</si>
  <si>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</si>
  <si>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</si>
  <si>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</si>
  <si>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</si>
  <si>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</si>
  <si>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</si>
  <si>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</si>
  <si>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</si>
  <si>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</si>
  <si>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</si>
  <si>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</si>
  <si>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</si>
  <si>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</si>
  <si>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</si>
  <si>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</si>
  <si>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</si>
  <si>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</si>
  <si>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</si>
  <si>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</si>
  <si>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</si>
  <si>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</si>
  <si>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</si>
  <si>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</si>
  <si>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</si>
  <si>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</si>
  <si>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</si>
  <si>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</si>
  <si>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</si>
  <si>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</si>
  <si>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</si>
  <si>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</si>
  <si>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</si>
  <si>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</si>
  <si>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</si>
  <si>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</si>
  <si>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</si>
  <si>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</si>
  <si>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</si>
  <si>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</si>
  <si>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</si>
  <si>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</si>
  <si>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</si>
  <si>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</si>
  <si>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</si>
  <si>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</si>
  <si>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</si>
  <si>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</si>
  <si>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</si>
  <si>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</si>
  <si>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</si>
  <si>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</si>
  <si>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</si>
  <si>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</si>
  <si>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</si>
  <si>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</si>
  <si>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</si>
  <si>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</si>
  <si>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</si>
  <si>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</si>
  <si>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</si>
  <si>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</si>
  <si>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</si>
  <si>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</si>
  <si>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</si>
  <si>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</si>
  <si>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</si>
  <si>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</si>
  <si>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</si>
  <si>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</si>
  <si>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</si>
  <si>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</si>
  <si>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</si>
  <si>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</si>
  <si>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</si>
  <si>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</si>
  <si>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</si>
  <si>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</si>
  <si>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</si>
  <si>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</si>
  <si>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</si>
  <si>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</si>
  <si>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</si>
  <si>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</si>
  <si>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</si>
  <si>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</si>
  <si>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</si>
  <si>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</si>
  <si>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</si>
  <si>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</si>
  <si>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</si>
  <si>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</si>
  <si>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</si>
  <si>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</si>
  <si>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</si>
  <si>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</si>
  <si>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</si>
  <si>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</si>
  <si>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</si>
  <si>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</si>
  <si>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</si>
  <si>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</si>
  <si>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</si>
  <si>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</si>
  <si>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</si>
  <si>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</si>
  <si>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</si>
  <si>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</si>
  <si>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</si>
  <si>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</si>
  <si>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</si>
  <si>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</si>
  <si>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</si>
  <si>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</si>
  <si>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</si>
  <si>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</si>
  <si>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</si>
  <si>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</si>
  <si>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</si>
  <si>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</si>
  <si>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</si>
  <si>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</si>
  <si>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</si>
  <si>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</si>
  <si>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</si>
  <si>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</si>
  <si>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</si>
  <si>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</si>
  <si>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</si>
  <si>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</si>
  <si>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</si>
  <si>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</si>
  <si>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</si>
  <si>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</si>
  <si>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</si>
  <si>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</si>
  <si>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</si>
  <si>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</si>
  <si>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</si>
  <si>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</si>
  <si>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</si>
  <si>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</si>
  <si>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</si>
  <si>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</si>
  <si>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</si>
  <si>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</si>
  <si>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</si>
  <si>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</si>
  <si>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</si>
  <si>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</si>
  <si>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</si>
  <si>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</si>
  <si>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</si>
  <si>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</si>
  <si>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</si>
  <si>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</si>
  <si>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</si>
  <si>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</si>
  <si>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</si>
  <si>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</si>
  <si>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</si>
  <si>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</si>
  <si>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</si>
  <si>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</si>
  <si>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</si>
  <si>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</si>
  <si>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</si>
  <si>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</si>
  <si>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</si>
  <si>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</si>
  <si>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</si>
  <si>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</si>
  <si>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</si>
  <si>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</si>
  <si>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</si>
  <si>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</si>
  <si>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</si>
  <si>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</si>
  <si>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</si>
  <si>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</si>
  <si>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</si>
  <si>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</si>
  <si>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</si>
  <si>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</si>
  <si>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</si>
  <si>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</si>
  <si>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</si>
  <si>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</si>
  <si>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</si>
  <si>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</si>
  <si>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</si>
  <si>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</si>
  <si>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</si>
  <si>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</si>
  <si>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</si>
  <si>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</si>
  <si>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</si>
  <si>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</si>
  <si>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</si>
  <si>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</si>
  <si>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</si>
  <si>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</si>
  <si>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</si>
  <si>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</si>
  <si>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</si>
  <si>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</si>
  <si>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</si>
  <si>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</si>
  <si>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</si>
  <si>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</si>
  <si>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</si>
  <si>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</si>
  <si>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</si>
  <si>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</si>
  <si>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</si>
  <si>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</si>
  <si>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</si>
  <si>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</si>
  <si>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</si>
  <si>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</si>
  <si>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</si>
  <si>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</si>
  <si>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</si>
  <si>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</si>
  <si>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</si>
  <si>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</si>
  <si>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</si>
  <si>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</si>
  <si>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</si>
  <si>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</si>
  <si>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</si>
  <si>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</si>
  <si>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</si>
  <si>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</si>
  <si>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</si>
  <si>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</si>
  <si>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</si>
  <si>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</si>
  <si>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</si>
  <si>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</si>
  <si>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</si>
  <si>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</si>
  <si>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</si>
  <si>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</si>
  <si>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</si>
  <si>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</si>
  <si>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</si>
  <si>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</si>
  <si>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</si>
  <si>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</si>
  <si>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</si>
  <si>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</si>
  <si>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</si>
  <si>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</si>
  <si>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</si>
  <si>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</si>
  <si>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</si>
  <si>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</si>
  <si>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</si>
  <si>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</si>
  <si>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</si>
  <si>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</si>
  <si>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</si>
  <si>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</si>
  <si>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</si>
  <si>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</si>
  <si>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</si>
  <si>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</si>
  <si>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</si>
  <si>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</si>
  <si>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</si>
  <si>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</si>
  <si>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</si>
  <si>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</si>
  <si>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</si>
  <si>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</si>
  <si>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</si>
  <si>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</si>
  <si>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</si>
  <si>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</si>
  <si>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</si>
  <si>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</si>
  <si>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</si>
  <si>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</si>
  <si>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</si>
  <si>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</si>
  <si>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</si>
  <si>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</si>
  <si>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</si>
  <si>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</si>
  <si>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</si>
  <si>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</si>
  <si>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</si>
  <si>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</si>
  <si>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</si>
  <si>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</si>
  <si>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</si>
  <si>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</si>
  <si>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</si>
  <si>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</si>
  <si>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</si>
  <si>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</si>
  <si>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</si>
  <si>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</si>
  <si>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</si>
  <si>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</si>
  <si>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</si>
  <si>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</si>
  <si>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</si>
  <si>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</si>
  <si>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</si>
  <si>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</si>
  <si>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</si>
  <si>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</si>
  <si>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</si>
  <si>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</si>
  <si>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</si>
  <si>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</si>
  <si>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</si>
  <si>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</si>
  <si>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</si>
  <si>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</si>
  <si>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</si>
  <si>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</si>
  <si>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</si>
  <si>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</si>
  <si>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</si>
  <si>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</si>
  <si>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</si>
  <si>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</si>
  <si>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</si>
  <si>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</si>
  <si>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</si>
  <si>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</si>
  <si>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</si>
  <si>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</si>
  <si>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</si>
  <si>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</si>
  <si>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</si>
  <si>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</si>
  <si>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</si>
  <si>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</si>
  <si>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</si>
  <si>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</si>
  <si>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</si>
  <si>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</si>
  <si>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</si>
  <si>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</si>
  <si>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</si>
  <si>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</si>
  <si>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</si>
  <si>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</si>
  <si>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</si>
  <si>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</si>
  <si>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</si>
  <si>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</si>
  <si>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</si>
  <si>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</si>
  <si>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</si>
  <si>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</si>
  <si>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</si>
  <si>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</si>
  <si>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</si>
  <si>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</si>
  <si>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</si>
  <si>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</si>
  <si>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</si>
  <si>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</si>
  <si>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</si>
  <si>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</si>
  <si>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</si>
  <si>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</si>
  <si>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</si>
  <si>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</si>
  <si>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</si>
  <si>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</si>
  <si>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</si>
  <si>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</si>
  <si>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</si>
  <si>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</si>
  <si>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</si>
  <si>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</si>
  <si>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</si>
  <si>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</si>
  <si>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</si>
  <si>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</si>
  <si>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</si>
  <si>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</si>
  <si>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</si>
  <si>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</si>
  <si>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</si>
  <si>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</si>
  <si>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</si>
  <si>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</si>
  <si>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</si>
  <si>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</si>
  <si>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</si>
  <si>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</si>
  <si>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</si>
  <si>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</si>
  <si>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</si>
  <si>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</si>
  <si>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</si>
  <si>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</si>
  <si>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</si>
  <si>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</si>
  <si>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</si>
  <si>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</si>
  <si>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</si>
  <si>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</si>
  <si>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</si>
  <si>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</si>
  <si>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</si>
  <si>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</si>
  <si>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</si>
  <si>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</si>
  <si>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</si>
  <si>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</si>
  <si>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</si>
  <si>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</si>
  <si>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</si>
  <si>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</si>
  <si>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</si>
  <si>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</si>
  <si>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</si>
  <si>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</si>
  <si>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</si>
  <si>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</si>
  <si>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</si>
  <si>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</si>
  <si>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</si>
  <si>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</si>
  <si>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</si>
  <si>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</si>
  <si>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</si>
  <si>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</si>
  <si>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</si>
  <si>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</si>
  <si>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</si>
  <si>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</si>
  <si>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</si>
  <si>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</si>
  <si>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</si>
  <si>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</si>
  <si>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</si>
  <si>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</si>
  <si>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</si>
  <si>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</si>
  <si>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</si>
  <si>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</si>
  <si>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</si>
  <si>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</si>
  <si>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</si>
  <si>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</si>
  <si>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</si>
  <si>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</si>
  <si>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</si>
  <si>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</si>
  <si>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</si>
  <si>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</si>
  <si>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</si>
  <si>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</si>
  <si>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</si>
  <si>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</si>
  <si>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</si>
  <si>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</si>
  <si>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</si>
  <si>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</si>
  <si>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</si>
  <si>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</si>
  <si>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</si>
  <si>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</si>
  <si>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</si>
  <si>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</si>
  <si>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</si>
  <si>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</si>
  <si>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</si>
  <si>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</si>
  <si>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</si>
  <si>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</si>
  <si>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</si>
  <si>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</si>
  <si>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</si>
  <si>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</si>
  <si>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</si>
  <si>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</si>
  <si>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</si>
  <si>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</si>
  <si>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</si>
  <si>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</si>
  <si>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</si>
  <si>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</si>
  <si>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</si>
  <si>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</si>
  <si>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</si>
  <si>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</si>
  <si>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</si>
  <si>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</si>
  <si>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</si>
  <si>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</si>
  <si>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</si>
  <si>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</si>
  <si>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</si>
  <si>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</si>
  <si>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</si>
  <si>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</si>
  <si>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</si>
  <si>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</si>
  <si>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</si>
  <si>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</si>
  <si>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</si>
  <si>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</si>
  <si>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</si>
  <si>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</si>
  <si>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</si>
  <si>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</si>
  <si>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</si>
  <si>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</si>
  <si>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</si>
  <si>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</si>
  <si>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</si>
  <si>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</si>
  <si>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</si>
  <si>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</si>
  <si>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</si>
  <si>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</si>
  <si>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</si>
  <si>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</si>
  <si>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</si>
  <si>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</si>
  <si>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</si>
  <si>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</si>
  <si>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</si>
  <si>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</si>
  <si>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</si>
  <si>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</si>
  <si>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</si>
  <si>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</si>
  <si>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</si>
  <si>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</si>
  <si>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</si>
  <si>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</si>
  <si>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</si>
  <si>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</si>
  <si>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</si>
  <si>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</si>
  <si>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</si>
  <si>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</si>
  <si>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</si>
  <si>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</si>
  <si>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</si>
  <si>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</si>
  <si>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</si>
  <si>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</si>
  <si>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</si>
  <si>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</si>
  <si>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</si>
  <si>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</si>
  <si>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</si>
  <si>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</si>
  <si>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</si>
  <si>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</si>
  <si>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</si>
  <si>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</si>
  <si>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</si>
  <si>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</si>
  <si>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</si>
  <si>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</si>
  <si>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</si>
  <si>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</si>
  <si>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</si>
  <si>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</si>
  <si>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</si>
  <si>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</si>
  <si>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</si>
  <si>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</si>
  <si>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</si>
  <si>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</si>
  <si>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</si>
  <si>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</si>
  <si>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</si>
  <si>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</si>
  <si>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</si>
  <si>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</si>
  <si>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</si>
  <si>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</si>
  <si>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</si>
  <si>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</si>
  <si>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</si>
  <si>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</si>
  <si>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</si>
  <si>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</si>
  <si>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</si>
  <si>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</si>
  <si>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</si>
  <si>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</si>
  <si>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</si>
  <si>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</si>
  <si>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</si>
  <si>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</si>
  <si>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</si>
  <si>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</si>
  <si>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</si>
  <si>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</si>
  <si>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</si>
  <si>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</si>
  <si>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</si>
  <si>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</si>
  <si>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</si>
  <si>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</si>
  <si>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</si>
  <si>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</si>
  <si>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</si>
  <si>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</si>
  <si>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</si>
  <si>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</si>
  <si>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</si>
  <si>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</si>
  <si>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</si>
  <si>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</si>
  <si>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</si>
  <si>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</si>
  <si>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</si>
  <si>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</si>
  <si>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</si>
  <si>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</si>
  <si>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</si>
  <si>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</si>
  <si>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</si>
  <si>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</si>
  <si>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</si>
  <si>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</si>
  <si>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</si>
  <si>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</si>
  <si>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</si>
  <si>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</si>
  <si>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</si>
  <si>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</si>
  <si>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</si>
  <si>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</si>
  <si>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</si>
  <si>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</si>
  <si>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</si>
  <si>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</si>
  <si>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</si>
  <si>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</si>
  <si>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</si>
  <si>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</si>
  <si>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</si>
  <si>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</si>
  <si>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</si>
  <si>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</si>
  <si>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</si>
  <si>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</si>
  <si>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</si>
  <si>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</si>
  <si>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</si>
  <si>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</si>
  <si>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</si>
  <si>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</si>
  <si>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</si>
  <si>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</si>
  <si>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</si>
  <si>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</si>
  <si>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</si>
  <si>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</si>
  <si>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</si>
  <si>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</si>
  <si>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</si>
  <si>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</si>
  <si>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</si>
  <si>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</si>
  <si>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</si>
  <si>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</si>
  <si>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</si>
  <si>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</si>
  <si>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</si>
  <si>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</si>
  <si>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</si>
  <si>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</si>
  <si>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</si>
  <si>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</si>
  <si>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</si>
  <si>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</si>
  <si>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</si>
  <si>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</si>
  <si>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</si>
  <si>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</si>
  <si>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</si>
  <si>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</si>
  <si>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</si>
  <si>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</si>
  <si>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</si>
  <si>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</si>
  <si>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</si>
  <si>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</si>
  <si>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</si>
  <si>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</si>
  <si>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</si>
  <si>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</si>
  <si>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</si>
  <si>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</si>
  <si>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</si>
  <si>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</si>
  <si>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</si>
  <si>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</si>
  <si>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</si>
  <si>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</si>
  <si>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</si>
  <si>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</si>
  <si>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</si>
  <si>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</si>
  <si>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</si>
  <si>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</si>
  <si>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</si>
  <si>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</si>
  <si>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</si>
  <si>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</si>
  <si>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</si>
  <si>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</si>
  <si>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</si>
  <si>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</si>
  <si>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</si>
  <si>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</si>
  <si>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</si>
  <si>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</si>
  <si>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</si>
  <si>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</si>
  <si>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</si>
  <si>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</si>
  <si>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</si>
  <si>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</si>
  <si>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</si>
  <si>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</si>
  <si>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</si>
  <si>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</si>
  <si>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</si>
  <si>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</si>
  <si>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</si>
  <si>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</si>
  <si>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</si>
  <si>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</si>
  <si>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</si>
  <si>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</si>
  <si>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</si>
  <si>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</si>
  <si>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</si>
  <si>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</si>
  <si>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</si>
  <si>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</si>
  <si>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</si>
  <si>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</si>
  <si>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</si>
  <si>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</si>
  <si>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</si>
  <si>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</si>
  <si>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</si>
  <si>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</si>
  <si>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</si>
  <si>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</si>
  <si>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</si>
  <si>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</si>
  <si>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</si>
  <si>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</si>
  <si>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</si>
  <si>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</si>
  <si>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</si>
  <si>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</si>
  <si>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</si>
  <si>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</si>
  <si>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</si>
  <si>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</si>
  <si>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</si>
  <si>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</si>
  <si>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</si>
  <si>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</si>
  <si>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</si>
  <si>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</si>
  <si>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</si>
  <si>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</si>
  <si>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</si>
  <si>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</si>
  <si>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</si>
  <si>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</si>
  <si>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</si>
  <si>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</si>
  <si>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</si>
  <si>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</si>
  <si>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</si>
  <si>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</si>
  <si>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</si>
  <si>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</si>
  <si>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</si>
  <si>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</si>
  <si>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</si>
  <si>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</si>
  <si>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</si>
  <si>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</si>
  <si>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</si>
  <si>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</si>
  <si>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</si>
  <si>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</si>
  <si>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</si>
  <si>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</si>
  <si>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</si>
  <si>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</si>
  <si>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</si>
  <si>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</si>
  <si>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</si>
  <si>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</si>
  <si>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</si>
  <si>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</si>
  <si>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</si>
  <si>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</si>
  <si>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</si>
  <si>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</si>
  <si>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</si>
  <si>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</si>
  <si>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</si>
  <si>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</si>
  <si>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</si>
  <si>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</si>
  <si>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</si>
  <si>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</si>
  <si>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</si>
  <si>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</si>
  <si>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</si>
  <si>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</si>
  <si>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</si>
  <si>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</si>
  <si>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</si>
  <si>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</si>
  <si>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</si>
  <si>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</si>
  <si>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</si>
  <si>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</si>
  <si>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</si>
  <si>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</si>
  <si>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</si>
  <si>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</si>
  <si>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</si>
  <si>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</si>
  <si>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</si>
  <si>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</si>
  <si>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</si>
  <si>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</si>
  <si>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</si>
  <si>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</si>
  <si>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</si>
  <si>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</si>
  <si>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</si>
  <si>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</si>
  <si>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</si>
  <si>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</si>
  <si>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</si>
  <si>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</si>
  <si>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</si>
  <si>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</si>
  <si>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</si>
  <si>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</si>
  <si>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</si>
  <si>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</si>
  <si>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</si>
  <si>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</si>
  <si>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</si>
  <si>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</si>
  <si>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</si>
  <si>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</si>
  <si>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</si>
  <si>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</si>
  <si>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</si>
  <si>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</si>
  <si>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</si>
  <si>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</si>
  <si>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</si>
  <si>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</si>
  <si>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</si>
  <si>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</si>
  <si>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</si>
  <si>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</si>
  <si>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</si>
  <si>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</si>
  <si>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</si>
  <si>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</si>
  <si>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</si>
  <si>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</si>
  <si>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</si>
  <si>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</si>
  <si>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</si>
  <si>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</si>
  <si>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</si>
  <si>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</si>
  <si>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</si>
  <si>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</si>
  <si>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</si>
  <si>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</si>
  <si>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</si>
  <si>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</si>
  <si>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</si>
  <si>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</si>
  <si>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</si>
  <si>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</si>
  <si>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</si>
  <si>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</si>
  <si>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</si>
  <si>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</si>
  <si>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</si>
  <si>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</si>
  <si>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</si>
  <si>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</si>
  <si>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</si>
  <si>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</si>
  <si>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</si>
  <si>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</si>
  <si>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</si>
  <si>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</si>
  <si>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</si>
  <si>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</si>
  <si>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</si>
  <si>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</si>
  <si>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</si>
  <si>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</si>
  <si>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</si>
  <si>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</si>
  <si>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</si>
  <si>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</si>
  <si>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</si>
  <si>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</si>
  <si>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</si>
  <si>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</si>
  <si>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</si>
  <si>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</si>
  <si>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</si>
  <si>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</si>
  <si>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</si>
  <si>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</si>
  <si>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</si>
  <si>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</si>
  <si>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</si>
  <si>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</si>
  <si>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</si>
  <si>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</si>
  <si>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</si>
  <si>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</si>
  <si>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</si>
  <si>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</si>
  <si>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</si>
  <si>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</si>
  <si>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</si>
  <si>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</si>
  <si>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</si>
  <si>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</si>
  <si>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</si>
  <si>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</si>
  <si>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</si>
  <si>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</si>
  <si>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</si>
  <si>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</si>
  <si>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</si>
  <si>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</si>
  <si>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</si>
  <si>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</si>
  <si>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</si>
  <si>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</si>
  <si>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</si>
  <si>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</si>
  <si>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</si>
  <si>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</si>
  <si>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</si>
  <si>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</si>
  <si>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</si>
  <si>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</si>
  <si>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</si>
  <si>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</si>
  <si>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</si>
  <si>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</si>
  <si>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</si>
  <si>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</si>
  <si>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</si>
  <si>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</si>
  <si>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</si>
  <si>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</si>
  <si>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</si>
  <si>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</si>
  <si>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</si>
  <si>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</si>
  <si>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</si>
  <si>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</si>
  <si>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</si>
  <si>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</si>
  <si>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</si>
  <si>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</si>
  <si>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</si>
  <si>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</si>
  <si>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</si>
  <si>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</si>
  <si>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</si>
  <si>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</si>
  <si>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</si>
  <si>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</si>
  <si>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</si>
  <si>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</si>
  <si>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</si>
  <si>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</si>
  <si>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</si>
  <si>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</si>
  <si>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</si>
  <si>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</si>
  <si>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</si>
  <si>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</si>
  <si>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</si>
  <si>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</si>
  <si>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</si>
  <si>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</si>
  <si>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</si>
  <si>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</si>
  <si>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</si>
  <si>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</si>
  <si>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</si>
  <si>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</si>
  <si>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</si>
  <si>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</si>
  <si>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</si>
  <si>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</si>
  <si>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</si>
  <si>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</si>
  <si>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</si>
  <si>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</si>
  <si>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</si>
  <si>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</si>
  <si>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</si>
  <si>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</si>
  <si>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</si>
  <si>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</si>
  <si>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</si>
  <si>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</si>
  <si>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</si>
  <si>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</si>
  <si>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</si>
  <si>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</si>
  <si>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</si>
  <si>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</si>
  <si>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</si>
  <si>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</si>
  <si>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</si>
  <si>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</si>
  <si>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</si>
  <si>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</si>
  <si>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</si>
  <si>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</si>
  <si>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</si>
  <si>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</si>
  <si>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</si>
  <si>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</si>
  <si>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</si>
  <si>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</si>
  <si>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</si>
  <si>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</si>
  <si>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</si>
  <si>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</si>
  <si>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</si>
  <si>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</si>
  <si>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</si>
  <si>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</si>
  <si>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</si>
  <si>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</si>
  <si>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</si>
  <si>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</si>
  <si>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</si>
  <si>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</si>
  <si>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</si>
  <si>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</si>
  <si>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</si>
  <si>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</si>
  <si>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</si>
  <si>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</si>
  <si>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</si>
  <si>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</si>
  <si>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</si>
  <si>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</si>
  <si>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</si>
  <si>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</si>
  <si>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</si>
  <si>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</si>
  <si>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</si>
  <si>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</si>
  <si>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</si>
  <si>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</si>
  <si>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</si>
  <si>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</si>
  <si>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</si>
  <si>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</si>
  <si>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</si>
  <si>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</si>
  <si>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</si>
  <si>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</si>
  <si>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</si>
  <si>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</si>
  <si>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</si>
  <si>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</si>
  <si>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</si>
  <si>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</si>
  <si>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</si>
  <si>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</si>
  <si>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</si>
  <si>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</si>
  <si>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</si>
  <si>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</si>
  <si>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</si>
  <si>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</si>
  <si>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</si>
  <si>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</si>
  <si>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</si>
  <si>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</si>
  <si>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</si>
  <si>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</si>
  <si>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</si>
  <si>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</si>
  <si>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</si>
  <si>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</si>
  <si>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</si>
  <si>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</si>
  <si>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</si>
  <si>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</si>
  <si>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</si>
  <si>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</si>
  <si>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</si>
  <si>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</si>
  <si>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</si>
  <si>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</si>
  <si>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</si>
  <si>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</si>
  <si>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</si>
  <si>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</si>
  <si>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</si>
  <si>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</si>
  <si>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</si>
  <si>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</si>
  <si>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</si>
  <si>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</si>
  <si>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</si>
  <si>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</si>
  <si>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</si>
  <si>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</si>
  <si>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</si>
  <si>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</si>
  <si>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</si>
  <si>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</si>
  <si>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</si>
  <si>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</si>
  <si>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</si>
  <si>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</si>
  <si>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</si>
  <si>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</si>
  <si>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</si>
  <si>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</si>
  <si>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</si>
  <si>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</si>
  <si>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</si>
  <si>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</si>
  <si>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</si>
  <si>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</si>
  <si>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</si>
  <si>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</si>
  <si>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</si>
  <si>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</si>
  <si>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</si>
  <si>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</si>
  <si>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</si>
  <si>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</si>
  <si>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</si>
  <si>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</si>
  <si>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</si>
  <si>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</si>
  <si>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</si>
  <si>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</si>
  <si>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</si>
  <si>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</si>
  <si>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</si>
  <si>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</si>
  <si>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</si>
  <si>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</si>
  <si>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</si>
  <si>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</si>
  <si>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</si>
  <si>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</si>
  <si>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</si>
  <si>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</si>
  <si>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</si>
  <si>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</si>
  <si>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</si>
  <si>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</si>
  <si>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</si>
  <si>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</si>
  <si>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</si>
  <si>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</si>
  <si>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</si>
  <si>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</si>
  <si>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</si>
  <si>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</si>
  <si>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</si>
  <si>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</si>
  <si>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</si>
  <si>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</si>
  <si>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</si>
  <si>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</si>
  <si>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</si>
  <si>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</si>
  <si>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</si>
  <si>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</si>
  <si>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</si>
  <si>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</si>
  <si>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</si>
  <si>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</si>
  <si>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</si>
  <si>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</si>
  <si>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</si>
  <si>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</si>
  <si>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</si>
  <si>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</si>
  <si>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</si>
  <si>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</si>
  <si>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</si>
  <si>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</si>
  <si>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</si>
  <si>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</si>
  <si>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</si>
  <si>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</si>
  <si>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</si>
  <si>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</si>
  <si>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</si>
  <si>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</si>
  <si>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</si>
  <si>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</si>
  <si>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</si>
  <si>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</si>
  <si>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</si>
  <si>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</si>
  <si>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</si>
  <si>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</si>
  <si>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</si>
  <si>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</si>
  <si>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</si>
  <si>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</si>
  <si>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</si>
  <si>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</si>
  <si>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</si>
  <si>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</si>
  <si>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</si>
  <si>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</si>
  <si>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</si>
  <si>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</si>
  <si>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</si>
  <si>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</si>
  <si>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</si>
  <si>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</si>
  <si>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</si>
  <si>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</si>
  <si>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</si>
  <si>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</si>
  <si>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</si>
  <si>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</si>
  <si>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</si>
  <si>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</si>
  <si>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</si>
  <si>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</si>
  <si>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</si>
  <si>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</si>
  <si>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</si>
  <si>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</si>
  <si>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</si>
  <si>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</si>
  <si>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</si>
  <si>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</si>
  <si>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</si>
  <si>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</si>
  <si>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</si>
  <si>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</si>
  <si>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</si>
  <si>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</si>
  <si>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</si>
  <si>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</si>
  <si>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</si>
  <si>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</si>
  <si>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</si>
  <si>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</si>
  <si>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</si>
  <si>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</si>
  <si>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</si>
  <si>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</si>
  <si>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</si>
  <si>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</si>
  <si>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</si>
  <si>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</si>
  <si>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</si>
  <si>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</si>
  <si>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</si>
  <si>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</si>
  <si>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</si>
  <si>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</si>
  <si>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</si>
  <si>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</si>
  <si>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</si>
  <si>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</si>
  <si>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</si>
  <si>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</si>
  <si>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</si>
  <si>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</si>
  <si>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</si>
  <si>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</si>
  <si>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</si>
  <si>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</si>
  <si>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</si>
  <si>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</si>
  <si>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</si>
  <si>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</si>
  <si>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</si>
  <si>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</si>
  <si>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</si>
  <si>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</si>
  <si>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</si>
  <si>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</si>
  <si>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</si>
  <si>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</si>
  <si>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</si>
  <si>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</si>
  <si>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</si>
  <si>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</si>
  <si>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</si>
  <si>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</si>
  <si>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</si>
  <si>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</si>
  <si>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</si>
  <si>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</si>
  <si>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</si>
  <si>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</si>
  <si>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</si>
  <si>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</si>
  <si>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</si>
  <si>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</si>
  <si>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</si>
  <si>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</si>
  <si>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</si>
  <si>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</si>
  <si>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</si>
  <si>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</si>
  <si>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</si>
  <si>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</si>
  <si>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</si>
  <si>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</si>
  <si>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</si>
  <si>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</si>
  <si>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</si>
  <si>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</si>
  <si>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</si>
  <si>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</si>
  <si>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</si>
  <si>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</si>
  <si>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</si>
  <si>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</si>
  <si>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</si>
  <si>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</si>
  <si>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</si>
  <si>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</si>
  <si>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</si>
  <si>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</si>
  <si>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</si>
  <si>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</si>
  <si>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</si>
  <si>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</si>
  <si>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</si>
  <si>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</si>
  <si>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</si>
  <si>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</si>
  <si>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</si>
  <si>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</si>
  <si>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</si>
  <si>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</si>
  <si>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</si>
  <si>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</si>
  <si>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</si>
  <si>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</si>
  <si>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</si>
  <si>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</si>
  <si>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</si>
  <si>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</si>
  <si>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</si>
  <si>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</si>
  <si>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</si>
  <si>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</si>
  <si>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</si>
  <si>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</si>
  <si>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</si>
  <si>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</si>
  <si>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</si>
  <si>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</si>
  <si>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</si>
  <si>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</si>
  <si>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</si>
  <si>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</si>
  <si>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</si>
  <si>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</si>
  <si>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</si>
  <si>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</si>
  <si>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</si>
  <si>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</si>
  <si>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</si>
  <si>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</si>
  <si>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</si>
  <si>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</si>
  <si>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</si>
  <si>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</si>
  <si>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</si>
  <si>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</si>
  <si>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</si>
  <si>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</si>
  <si>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</si>
  <si>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</si>
  <si>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</si>
  <si>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</si>
  <si>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</si>
  <si>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</si>
  <si>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</si>
  <si>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</si>
  <si>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</si>
  <si>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</si>
  <si>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</si>
  <si>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</si>
  <si>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</si>
  <si>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</si>
  <si>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</si>
  <si>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</si>
  <si>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</si>
  <si>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</si>
  <si>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</si>
  <si>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</si>
  <si>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</si>
  <si>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</si>
  <si>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</si>
  <si>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</si>
  <si>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</si>
  <si>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</si>
  <si>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</si>
  <si>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</si>
  <si>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</si>
  <si>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</si>
  <si>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</si>
  <si>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</si>
  <si>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</si>
  <si>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</si>
  <si>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</si>
  <si>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</si>
  <si>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</si>
  <si>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</si>
  <si>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</si>
  <si>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</si>
  <si>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</si>
  <si>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</si>
  <si>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</si>
  <si>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</si>
  <si>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</si>
  <si>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</si>
  <si>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</si>
  <si>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</si>
  <si>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</si>
  <si>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</si>
  <si>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</si>
  <si>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</si>
  <si>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</si>
  <si>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</si>
  <si>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</si>
  <si>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</si>
  <si>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</si>
  <si>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</si>
  <si>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</si>
  <si>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</si>
  <si>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</si>
  <si>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</si>
  <si>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</si>
  <si>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</si>
  <si>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</si>
  <si>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</si>
  <si>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</si>
  <si>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</si>
  <si>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</si>
  <si>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</si>
  <si>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</si>
  <si>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</si>
  <si>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</si>
  <si>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</si>
  <si>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</si>
  <si>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</si>
  <si>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</si>
  <si>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</si>
  <si>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</si>
  <si>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</si>
  <si>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</si>
  <si>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</si>
  <si>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</si>
  <si>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</si>
  <si>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</si>
  <si>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</si>
  <si>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</si>
  <si>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</si>
  <si>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</si>
  <si>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</si>
  <si>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</si>
  <si>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</si>
  <si>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</si>
  <si>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</si>
  <si>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</si>
  <si>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</si>
  <si>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</si>
  <si>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</si>
  <si>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</si>
  <si>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</si>
  <si>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</si>
  <si>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</si>
  <si>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</si>
  <si>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</si>
  <si>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</si>
  <si>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</si>
  <si>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</si>
  <si>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</si>
  <si>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</si>
  <si>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</si>
  <si>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</si>
  <si>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</si>
  <si>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</si>
  <si>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</si>
  <si>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</si>
  <si>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</si>
  <si>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</si>
  <si>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</si>
  <si>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</si>
  <si>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</si>
  <si>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</si>
  <si>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</si>
  <si>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</si>
  <si>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</si>
  <si>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</si>
  <si>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</si>
  <si>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</si>
  <si>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</si>
  <si>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</si>
  <si>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4924.02;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</si>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</sst>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B7F954E6-A585-4FE9-A889-41A4F846B44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35</v>
          </cell>
        </row>
        <row r="4">
          <cell r="B4" t="str">
            <v>Central American*</v>
          </cell>
          <cell r="D4">
            <v>0</v>
          </cell>
        </row>
        <row r="5">
          <cell r="B5" t="str">
            <v>Costa Rican</v>
          </cell>
          <cell r="D5">
            <v>0</v>
          </cell>
        </row>
        <row r="6">
          <cell r="B6" t="str">
            <v>Guatemalan</v>
          </cell>
          <cell r="D6">
            <v>22</v>
          </cell>
        </row>
        <row r="7">
          <cell r="B7" t="str">
            <v>Honduran</v>
          </cell>
          <cell r="D7">
            <v>0</v>
          </cell>
        </row>
        <row r="8">
          <cell r="B8" t="str">
            <v>Nicaraguan</v>
          </cell>
          <cell r="D8">
            <v>0</v>
          </cell>
        </row>
        <row r="9">
          <cell r="B9" t="str">
            <v>Panamanian</v>
          </cell>
          <cell r="D9">
            <v>22</v>
          </cell>
        </row>
        <row r="10">
          <cell r="B10" t="str">
            <v>Salvadoran</v>
          </cell>
          <cell r="D10">
            <v>23</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26</v>
          </cell>
        </row>
        <row r="26">
          <cell r="B26" t="str">
            <v>Puerto Rican</v>
          </cell>
          <cell r="D26">
            <v>68</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866</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90</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99</v>
          </cell>
        </row>
        <row r="68">
          <cell r="B68" t="str">
            <v>Greek alone</v>
          </cell>
          <cell r="D68">
            <v>0</v>
          </cell>
        </row>
        <row r="69">
          <cell r="B69" t="str">
            <v>Hungarian alone</v>
          </cell>
          <cell r="D69">
            <v>0</v>
          </cell>
        </row>
        <row r="70">
          <cell r="B70" t="str">
            <v>Icelandic alone</v>
          </cell>
          <cell r="D70">
            <v>0</v>
          </cell>
        </row>
        <row r="71">
          <cell r="B71" t="str">
            <v>Irish alone</v>
          </cell>
          <cell r="D71">
            <v>68</v>
          </cell>
        </row>
        <row r="72">
          <cell r="B72" t="str">
            <v>Italian alone</v>
          </cell>
          <cell r="D72">
            <v>52</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64</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417</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436</v>
          </cell>
        </row>
        <row r="145">
          <cell r="B145" t="str">
            <v>White alone or in combination with one or more other races</v>
          </cell>
          <cell r="D145" t="e">
            <v>#N/A</v>
          </cell>
        </row>
        <row r="146">
          <cell r="B146" t="str">
            <v>European alone or in any combination*</v>
          </cell>
          <cell r="D146">
            <v>1002</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36</v>
          </cell>
        </row>
        <row r="168">
          <cell r="B168" t="str">
            <v>English alone or in any combination</v>
          </cell>
          <cell r="D168">
            <v>270</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70</v>
          </cell>
        </row>
        <row r="173">
          <cell r="B173" t="str">
            <v>Frisian alone or in any combination</v>
          </cell>
          <cell r="D173">
            <v>0</v>
          </cell>
        </row>
        <row r="174">
          <cell r="B174" t="str">
            <v>Georgian alone or in any combination</v>
          </cell>
          <cell r="D174">
            <v>0</v>
          </cell>
        </row>
        <row r="175">
          <cell r="B175" t="str">
            <v>German alone or in any combination</v>
          </cell>
          <cell r="D175">
            <v>369</v>
          </cell>
        </row>
        <row r="176">
          <cell r="B176" t="str">
            <v>Greek alone or in any combination</v>
          </cell>
          <cell r="D176">
            <v>22</v>
          </cell>
        </row>
        <row r="177">
          <cell r="B177" t="str">
            <v>Hungarian alone or in any combination</v>
          </cell>
          <cell r="D177">
            <v>23</v>
          </cell>
        </row>
        <row r="178">
          <cell r="B178" t="str">
            <v>Icelandic alone or in any combination</v>
          </cell>
          <cell r="D178">
            <v>0</v>
          </cell>
        </row>
        <row r="179">
          <cell r="B179" t="str">
            <v>Irish alone or in any combination</v>
          </cell>
          <cell r="D179">
            <v>318</v>
          </cell>
        </row>
        <row r="180">
          <cell r="B180" t="str">
            <v>Italian alone or in any combination</v>
          </cell>
          <cell r="D180">
            <v>151</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87</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106</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65</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33</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31</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26</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567</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555</v>
          </cell>
        </row>
        <row r="253">
          <cell r="B253" t="str">
            <v>Black or African American alone</v>
          </cell>
          <cell r="D253" t="e">
            <v>#N/A</v>
          </cell>
        </row>
        <row r="254">
          <cell r="B254" t="str">
            <v>African American alone</v>
          </cell>
          <cell r="D254">
            <v>2506</v>
          </cell>
        </row>
        <row r="255">
          <cell r="B255" t="str">
            <v>Sub-Saharan African alone*</v>
          </cell>
          <cell r="D255">
            <v>510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30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23</v>
          </cell>
        </row>
        <row r="269">
          <cell r="B269" t="str">
            <v>Gabonese alone</v>
          </cell>
          <cell r="D269">
            <v>0</v>
          </cell>
        </row>
        <row r="270">
          <cell r="B270" t="str">
            <v>Gambian alone</v>
          </cell>
          <cell r="D270">
            <v>0</v>
          </cell>
        </row>
        <row r="271">
          <cell r="B271" t="str">
            <v>Ghanaian alone</v>
          </cell>
          <cell r="D271">
            <v>28</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309</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113</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75</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27</v>
          </cell>
        </row>
        <row r="315">
          <cell r="B315" t="str">
            <v>Other Caribbean alone</v>
          </cell>
          <cell r="D315">
            <v>0</v>
          </cell>
        </row>
        <row r="316">
          <cell r="B316" t="str">
            <v>Other Black or African American alone*</v>
          </cell>
          <cell r="D316">
            <v>1267</v>
          </cell>
        </row>
        <row r="317">
          <cell r="B317" t="str">
            <v>Other Black or African American alone, specified</v>
          </cell>
          <cell r="D317">
            <v>0</v>
          </cell>
        </row>
        <row r="318">
          <cell r="B318" t="str">
            <v>Other Black or African American alone, not specified</v>
          </cell>
          <cell r="D318">
            <v>1259</v>
          </cell>
        </row>
        <row r="319">
          <cell r="B319" t="str">
            <v>Black or African American alone or in combination with one or more other races</v>
          </cell>
          <cell r="D319" t="e">
            <v>#N/A</v>
          </cell>
        </row>
        <row r="320">
          <cell r="B320" t="str">
            <v>African American alone or in any combination</v>
          </cell>
          <cell r="D320">
            <v>2592</v>
          </cell>
        </row>
        <row r="321">
          <cell r="B321" t="str">
            <v>Sub-Saharan African alone or in any combination*</v>
          </cell>
          <cell r="D321">
            <v>563</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35</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39</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28</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332</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147</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76</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30</v>
          </cell>
        </row>
        <row r="381">
          <cell r="B381" t="str">
            <v>Other Caribbean alone or in any combination</v>
          </cell>
          <cell r="D381">
            <v>0</v>
          </cell>
        </row>
        <row r="382">
          <cell r="B382" t="str">
            <v>Other Black or African American alone or in any combination*</v>
          </cell>
          <cell r="D382">
            <v>1325</v>
          </cell>
        </row>
        <row r="383">
          <cell r="B383" t="str">
            <v>Other Black or African American alone or in any combination, specified</v>
          </cell>
          <cell r="D383">
            <v>0</v>
          </cell>
        </row>
        <row r="384">
          <cell r="B384" t="str">
            <v>Other Black or African American alone or in any combination, not specified</v>
          </cell>
          <cell r="D384">
            <v>1314</v>
          </cell>
        </row>
        <row r="385">
          <cell r="B385" t="str">
            <v>American Indian and Alaska Native alone</v>
          </cell>
          <cell r="D385">
            <v>1314</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39</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237</v>
          </cell>
        </row>
        <row r="2795">
          <cell r="B2795" t="str">
            <v>Asian Indian alone</v>
          </cell>
          <cell r="D2795">
            <v>207</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35</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95</v>
          </cell>
        </row>
        <row r="2832">
          <cell r="B2832" t="str">
            <v>Chinese, except Taiwanese alone or in any combination</v>
          </cell>
          <cell r="D2832">
            <v>54</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37</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339</v>
          </cell>
        </row>
        <row r="2848">
          <cell r="B2848" t="str">
            <v>Asian Indian alone or in any combination</v>
          </cell>
          <cell r="D2848">
            <v>223</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38</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57</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25</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312771-3DA8-49F5-AA9B-2C9ADFBC1A4C}">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866</v>
      </c>
      <c r="C5" s="10" t="s">
        <v>5</v>
      </c>
      <c r="D5" s="11">
        <v>1002</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36</v>
      </c>
      <c r="E26" s="16" t="e">
        <f>VLOOKUP($D26,'[1]Profile_Cnty Export'!$B$2:$D$3010,3,FALSE)</f>
        <v>#N/A</v>
      </c>
    </row>
    <row r="27" spans="1:5" x14ac:dyDescent="0.25">
      <c r="A27" t="s">
        <v>48</v>
      </c>
      <c r="B27" s="17">
        <v>90</v>
      </c>
      <c r="C27" s="10" t="s">
        <v>49</v>
      </c>
      <c r="D27" s="18">
        <v>270</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70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99</v>
      </c>
      <c r="C34" s="14" t="s">
        <v>63</v>
      </c>
      <c r="D34" s="15">
        <v>369</v>
      </c>
      <c r="E34" s="16" t="e">
        <f>VLOOKUP($D34,'[1]Profile_Cnty Export'!$B$2:$D$3010,3,FALSE)</f>
        <v>#N/A</v>
      </c>
    </row>
    <row r="35" spans="1:5" x14ac:dyDescent="0.25">
      <c r="A35" t="s">
        <v>64</v>
      </c>
      <c r="B35" s="17">
        <v>0</v>
      </c>
      <c r="C35" s="10" t="s">
        <v>65</v>
      </c>
      <c r="D35" s="18">
        <v>22</v>
      </c>
      <c r="E35" s="12" t="e">
        <f>VLOOKUP($D35,'[1]Profile_Cnty Export'!$B$2:$D$3010,3,FALSE)</f>
        <v>#N/A</v>
      </c>
    </row>
    <row r="36" spans="1:5" x14ac:dyDescent="0.25">
      <c r="A36" t="s">
        <v>66</v>
      </c>
      <c r="B36" s="13">
        <v>0</v>
      </c>
      <c r="C36" s="14" t="s">
        <v>67</v>
      </c>
      <c r="D36" s="15">
        <v>23</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68</v>
      </c>
      <c r="C38" s="14" t="s">
        <v>71</v>
      </c>
      <c r="D38" s="15">
        <v>318</v>
      </c>
      <c r="E38" s="16" t="e">
        <f>VLOOKUP($D38,'[1]Profile_Cnty Export'!$B$2:$D$3010,3,FALSE)</f>
        <v>#N/A</v>
      </c>
    </row>
    <row r="39" spans="1:5" x14ac:dyDescent="0.25">
      <c r="A39" t="s">
        <v>72</v>
      </c>
      <c r="B39" s="17">
        <v>52</v>
      </c>
      <c r="C39" s="10" t="s">
        <v>73</v>
      </c>
      <c r="D39" s="18">
        <v>151</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87</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64</v>
      </c>
      <c r="C58" s="14" t="s">
        <v>111</v>
      </c>
      <c r="D58" s="15">
        <v>106</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65</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33</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31</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26</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417</v>
      </c>
      <c r="C101" s="10" t="s">
        <v>197</v>
      </c>
      <c r="D101" s="11">
        <v>567</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436</v>
      </c>
      <c r="C111" s="20" t="s">
        <v>217</v>
      </c>
      <c r="D111" s="21">
        <v>555</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2506</v>
      </c>
      <c r="C114" s="10" t="s">
        <v>221</v>
      </c>
      <c r="D114" s="24">
        <v>2592</v>
      </c>
      <c r="E114" s="12" t="e">
        <f>VLOOKUP($D114,'[1]Profile_Cnty Export'!$B$2:$D$3010,3,FALSE)</f>
        <v>#N/A</v>
      </c>
    </row>
    <row r="115" spans="1:5" x14ac:dyDescent="0.25">
      <c r="A115" t="s">
        <v>222</v>
      </c>
      <c r="B115" s="25">
        <v>510</v>
      </c>
      <c r="C115" s="14" t="s">
        <v>223</v>
      </c>
      <c r="D115" s="26">
        <v>563</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30</v>
      </c>
      <c r="C121" s="14" t="s">
        <v>235</v>
      </c>
      <c r="D121" s="28">
        <v>35</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23</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28</v>
      </c>
      <c r="C131" s="14" t="s">
        <v>255</v>
      </c>
      <c r="D131" s="28">
        <v>39</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28</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309</v>
      </c>
      <c r="C142" s="10" t="s">
        <v>277</v>
      </c>
      <c r="D142" s="24">
        <v>332</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113</v>
      </c>
      <c r="C158" s="10" t="s">
        <v>309</v>
      </c>
      <c r="D158" s="11">
        <v>147</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75</v>
      </c>
      <c r="C167" s="14" t="s">
        <v>327</v>
      </c>
      <c r="D167" s="28">
        <v>76</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27</v>
      </c>
      <c r="C174" s="10" t="s">
        <v>341</v>
      </c>
      <c r="D174" s="18">
        <v>30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1267</v>
      </c>
      <c r="C176" s="10" t="s">
        <v>345</v>
      </c>
      <c r="D176" s="11">
        <v>1325</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1259</v>
      </c>
      <c r="C178" s="20" t="s">
        <v>349</v>
      </c>
      <c r="D178" s="30">
        <v>1314</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95</v>
      </c>
      <c r="E1378" s="12" t="e">
        <f>VLOOKUP($D1378,'[1]Profile_Cnty Export'!$B$2:$D$3010,3,FALSE)</f>
        <v>#N/A</v>
      </c>
    </row>
    <row r="1379" spans="1:5" x14ac:dyDescent="0.25">
      <c r="A1379" t="s">
        <v>2746</v>
      </c>
      <c r="B1379" s="13">
        <v>39</v>
      </c>
      <c r="C1379" s="14" t="s">
        <v>2747</v>
      </c>
      <c r="D1379" s="15">
        <v>54</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37</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237</v>
      </c>
      <c r="C1394" s="10" t="s">
        <v>2777</v>
      </c>
      <c r="D1394" s="11">
        <v>339</v>
      </c>
      <c r="E1394" s="12" t="e">
        <f>VLOOKUP($D1394,'[1]Profile_Cnty Export'!$B$2:$D$3010,3,FALSE)</f>
        <v>#N/A</v>
      </c>
    </row>
    <row r="1395" spans="1:5" x14ac:dyDescent="0.25">
      <c r="A1395" t="s">
        <v>2778</v>
      </c>
      <c r="B1395" s="13">
        <v>207</v>
      </c>
      <c r="C1395" s="14" t="s">
        <v>2779</v>
      </c>
      <c r="D1395" s="15">
        <v>223</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38</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35</v>
      </c>
      <c r="C1409" s="14" t="s">
        <v>2807</v>
      </c>
      <c r="D1409" s="15">
        <v>57</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25</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35</v>
      </c>
      <c r="C1498" s="12"/>
    </row>
    <row r="1499" spans="1:5" x14ac:dyDescent="0.25">
      <c r="A1499" t="s">
        <v>2978</v>
      </c>
      <c r="B1499" s="25">
        <v>0</v>
      </c>
      <c r="C1499" s="16"/>
    </row>
    <row r="1500" spans="1:5" x14ac:dyDescent="0.25">
      <c r="A1500" t="s">
        <v>2979</v>
      </c>
      <c r="B1500" s="17">
        <v>0</v>
      </c>
      <c r="C1500" s="12"/>
    </row>
    <row r="1501" spans="1:5" x14ac:dyDescent="0.25">
      <c r="A1501" t="s">
        <v>2980</v>
      </c>
      <c r="B1501" s="13">
        <v>22</v>
      </c>
      <c r="C1501" s="16"/>
    </row>
    <row r="1502" spans="1:5" x14ac:dyDescent="0.25">
      <c r="A1502" t="s">
        <v>2981</v>
      </c>
      <c r="B1502" s="17">
        <v>0</v>
      </c>
      <c r="C1502" s="12"/>
    </row>
    <row r="1503" spans="1:5" x14ac:dyDescent="0.25">
      <c r="A1503" t="s">
        <v>2982</v>
      </c>
      <c r="B1503" s="13">
        <v>0</v>
      </c>
      <c r="C1503" s="16"/>
    </row>
    <row r="1504" spans="1:5" x14ac:dyDescent="0.25">
      <c r="A1504" t="s">
        <v>2983</v>
      </c>
      <c r="B1504" s="17">
        <v>22</v>
      </c>
      <c r="C1504" s="12"/>
    </row>
    <row r="1505" spans="1:3" x14ac:dyDescent="0.25">
      <c r="A1505" t="s">
        <v>2984</v>
      </c>
      <c r="B1505" s="13">
        <v>23</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26</v>
      </c>
      <c r="C1520" s="12"/>
    </row>
    <row r="1521" spans="1:5" x14ac:dyDescent="0.25">
      <c r="A1521" t="s">
        <v>3000</v>
      </c>
      <c r="B1521" s="13">
        <v>68</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E6FB346-6A58-4D26-95DB-90211226AA8D}"/>
</file>

<file path=customXml/itemProps2.xml><?xml version="1.0" encoding="utf-8"?>
<ds:datastoreItem xmlns:ds="http://schemas.openxmlformats.org/officeDocument/2006/customXml" ds:itemID="{C4F5621F-C997-4D89-A422-142858EE2E9F}"/>
</file>

<file path=customXml/itemProps3.xml><?xml version="1.0" encoding="utf-8"?>
<ds:datastoreItem xmlns:ds="http://schemas.openxmlformats.org/officeDocument/2006/customXml" ds:itemID="{C73CBB6C-07D5-44E5-8005-610A825B957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2023-09-27T11:53:43Z</dcterms:created>
  <dcterms:modified xsi:type="dcterms:W3CDTF">2023-09-27T11:53:44Z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