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B672401-0BB0-413F-8DBB-3A00B843599E}" xr6:coauthVersionLast="47" xr6:coauthVersionMax="47" xr10:uidLastSave="{00000000-0000-0000-0000-000000000000}"/>
  <bookViews>
    <workbookView xWindow="28680" yWindow="-120" windowWidth="29040" windowHeight="15840" xr2:uid="{71BD0D13-304D-4897-B41E-6A6197DBBFE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<sst xmlns="http://schemas.openxmlformats.org/spreadsheetml/2006/main" count="3037" uniqueCount="3020">
  <si>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</si>
  <si>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</si>
  <si>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</si>
  <si>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</si>
  <si>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</si>
  <si>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</si>
  <si>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</si>
  <si>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</si>
  <si>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</si>
  <si>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</si>
  <si>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</si>
  <si>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</si>
  <si>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</si>
  <si>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</si>
  <si>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</si>
  <si>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</si>
  <si>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</si>
  <si>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</si>
  <si>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</si>
  <si>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</si>
  <si>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</si>
  <si>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</si>
  <si>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</si>
  <si>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</si>
  <si>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</si>
  <si>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</si>
  <si>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</si>
  <si>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</si>
  <si>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</si>
  <si>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</si>
  <si>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</si>
  <si>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</si>
  <si>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</si>
  <si>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</si>
  <si>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</si>
  <si>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</si>
  <si>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</si>
  <si>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</si>
  <si>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</si>
  <si>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</si>
  <si>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</si>
  <si>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</si>
  <si>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</si>
  <si>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</si>
  <si>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</si>
  <si>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</si>
  <si>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</si>
  <si>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</si>
  <si>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</si>
  <si>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</si>
  <si>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</si>
  <si>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</si>
  <si>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</si>
  <si>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</si>
  <si>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</si>
  <si>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</si>
  <si>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</si>
  <si>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</si>
  <si>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</si>
  <si>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</si>
  <si>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</si>
  <si>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</si>
  <si>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</si>
  <si>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</si>
  <si>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</si>
  <si>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</si>
  <si>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</si>
  <si>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</si>
  <si>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</si>
  <si>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</si>
  <si>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</si>
  <si>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</si>
  <si>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</si>
  <si>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</si>
  <si>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</si>
  <si>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</si>
  <si>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</si>
  <si>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</si>
  <si>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</si>
  <si>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</si>
  <si>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</si>
  <si>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</si>
  <si>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</si>
  <si>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</si>
  <si>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</si>
  <si>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</si>
  <si>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</si>
  <si>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</si>
  <si>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</si>
  <si>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</si>
  <si>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</si>
  <si>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</si>
  <si>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</si>
  <si>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</si>
  <si>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</si>
  <si>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</si>
  <si>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</si>
  <si>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</si>
  <si>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</si>
  <si>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</si>
  <si>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</si>
  <si>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</si>
  <si>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</si>
  <si>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</si>
  <si>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</si>
  <si>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</si>
  <si>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</si>
  <si>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</si>
  <si>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</si>
  <si>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</si>
  <si>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</si>
  <si>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</si>
  <si>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</si>
  <si>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</si>
  <si>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</si>
  <si>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</si>
  <si>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</si>
  <si>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</si>
  <si>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</si>
  <si>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</si>
  <si>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</si>
  <si>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</si>
  <si>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</si>
  <si>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</si>
  <si>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</si>
  <si>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</si>
  <si>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</si>
  <si>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</si>
  <si>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</si>
  <si>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</si>
  <si>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</si>
  <si>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</si>
  <si>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</si>
  <si>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</si>
  <si>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</si>
  <si>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</si>
  <si>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</si>
  <si>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</si>
  <si>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</si>
  <si>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</si>
  <si>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</si>
  <si>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</si>
  <si>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</si>
  <si>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</si>
  <si>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</si>
  <si>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</si>
  <si>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</si>
  <si>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</si>
  <si>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</si>
  <si>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</si>
  <si>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</si>
  <si>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</si>
  <si>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</si>
  <si>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</si>
  <si>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</si>
  <si>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</si>
  <si>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</si>
  <si>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</si>
  <si>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</si>
  <si>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</si>
  <si>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</si>
  <si>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</si>
  <si>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</si>
  <si>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</si>
  <si>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</si>
  <si>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</si>
  <si>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</si>
  <si>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</si>
  <si>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</si>
  <si>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</si>
  <si>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</si>
  <si>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</si>
  <si>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</si>
  <si>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</si>
  <si>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</si>
  <si>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</si>
  <si>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</si>
  <si>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</si>
  <si>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</si>
  <si>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</si>
  <si>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</si>
  <si>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</si>
  <si>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</si>
  <si>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</si>
  <si>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</si>
  <si>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</si>
  <si>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</si>
  <si>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</si>
  <si>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</si>
  <si>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</si>
  <si>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</si>
  <si>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</si>
  <si>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</si>
  <si>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</si>
  <si>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</si>
  <si>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</si>
  <si>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</si>
  <si>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</si>
  <si>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</si>
  <si>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</si>
  <si>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</si>
  <si>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</si>
  <si>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</si>
  <si>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</si>
  <si>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</si>
  <si>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</si>
  <si>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</si>
  <si>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</si>
  <si>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</si>
  <si>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</si>
  <si>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</si>
  <si>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</si>
  <si>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</si>
  <si>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</si>
  <si>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</si>
  <si>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</si>
  <si>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</si>
  <si>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</si>
  <si>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</si>
  <si>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</si>
  <si>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</si>
  <si>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</si>
  <si>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</si>
  <si>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</si>
  <si>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</si>
  <si>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</si>
  <si>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</si>
  <si>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</si>
  <si>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</si>
  <si>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</si>
  <si>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</si>
  <si>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</si>
  <si>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</si>
  <si>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</si>
  <si>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</si>
  <si>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</si>
  <si>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</si>
  <si>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</si>
  <si>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</si>
  <si>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</si>
  <si>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</si>
  <si>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</si>
  <si>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</si>
  <si>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</si>
  <si>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</si>
  <si>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</si>
  <si>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</si>
  <si>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</si>
  <si>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</si>
  <si>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</si>
  <si>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</si>
  <si>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</si>
  <si>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</si>
  <si>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</si>
  <si>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</si>
  <si>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</si>
  <si>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</si>
  <si>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</si>
  <si>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</si>
  <si>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</si>
  <si>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</si>
  <si>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</si>
  <si>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</si>
  <si>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</si>
  <si>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</si>
  <si>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</si>
  <si>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</si>
  <si>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</si>
  <si>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</si>
  <si>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</si>
  <si>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</si>
  <si>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</si>
  <si>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</si>
  <si>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</si>
  <si>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</si>
  <si>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</si>
  <si>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</si>
  <si>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</si>
  <si>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</si>
  <si>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</si>
  <si>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</si>
  <si>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</si>
  <si>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</si>
  <si>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</si>
  <si>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</si>
  <si>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</si>
  <si>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</si>
  <si>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</si>
  <si>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</si>
  <si>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</si>
  <si>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</si>
  <si>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</si>
  <si>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</si>
  <si>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</si>
  <si>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</si>
  <si>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</si>
  <si>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</si>
  <si>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</si>
  <si>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</si>
  <si>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</si>
  <si>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</si>
  <si>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</si>
  <si>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</si>
  <si>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</si>
  <si>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</si>
  <si>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</si>
  <si>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</si>
  <si>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</si>
  <si>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</si>
  <si>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</si>
  <si>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</si>
  <si>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</si>
  <si>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</si>
  <si>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</si>
  <si>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</si>
  <si>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</si>
  <si>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</si>
  <si>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</si>
  <si>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</si>
  <si>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</si>
  <si>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</si>
  <si>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</si>
  <si>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</si>
  <si>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</si>
  <si>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</si>
  <si>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</si>
  <si>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</si>
  <si>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</si>
  <si>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</si>
  <si>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</si>
  <si>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</si>
  <si>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</si>
  <si>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</si>
  <si>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</si>
  <si>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</si>
  <si>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</si>
  <si>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</si>
  <si>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</si>
  <si>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</si>
  <si>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</si>
  <si>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</si>
  <si>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</si>
  <si>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</si>
  <si>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</si>
  <si>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</si>
  <si>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</si>
  <si>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</si>
  <si>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</si>
  <si>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</si>
  <si>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</si>
  <si>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</si>
  <si>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</si>
  <si>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</si>
  <si>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</si>
  <si>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</si>
  <si>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</si>
  <si>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</si>
  <si>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</si>
  <si>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</si>
  <si>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</si>
  <si>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</si>
  <si>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</si>
  <si>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</si>
  <si>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</si>
  <si>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</si>
  <si>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</si>
  <si>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</si>
  <si>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</si>
  <si>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</si>
  <si>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</si>
  <si>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</si>
  <si>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</si>
  <si>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</si>
  <si>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</si>
  <si>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</si>
  <si>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</si>
  <si>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</si>
  <si>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</si>
  <si>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</si>
  <si>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</si>
  <si>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</si>
  <si>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</si>
  <si>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</si>
  <si>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</si>
  <si>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</si>
  <si>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</si>
  <si>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</si>
  <si>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</si>
  <si>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</si>
  <si>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</si>
  <si>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</si>
  <si>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</si>
  <si>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</si>
  <si>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</si>
  <si>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</si>
  <si>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</si>
  <si>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</si>
  <si>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</si>
  <si>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</si>
  <si>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</si>
  <si>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</si>
  <si>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</si>
  <si>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</si>
  <si>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</si>
  <si>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</si>
  <si>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</si>
  <si>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</si>
  <si>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</si>
  <si>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</si>
  <si>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</si>
  <si>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</si>
  <si>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</si>
  <si>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</si>
  <si>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</si>
  <si>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</si>
  <si>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</si>
  <si>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</si>
  <si>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</si>
  <si>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</si>
  <si>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</si>
  <si>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</si>
  <si>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</si>
  <si>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</si>
  <si>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</si>
  <si>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</si>
  <si>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</si>
  <si>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</si>
  <si>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</si>
  <si>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</si>
  <si>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</si>
  <si>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</si>
  <si>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</si>
  <si>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</si>
  <si>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</si>
  <si>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</si>
  <si>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</si>
  <si>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</si>
  <si>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</si>
  <si>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</si>
  <si>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</si>
  <si>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</si>
  <si>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</si>
  <si>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</si>
  <si>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</si>
  <si>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</si>
  <si>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</si>
  <si>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</si>
  <si>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</si>
  <si>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</si>
  <si>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</si>
  <si>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</si>
  <si>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</si>
  <si>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</si>
  <si>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</si>
  <si>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</si>
  <si>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</si>
  <si>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</si>
  <si>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</si>
  <si>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</si>
  <si>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</si>
  <si>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</si>
  <si>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</si>
  <si>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</si>
  <si>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</si>
  <si>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</si>
  <si>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</si>
  <si>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</si>
  <si>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</si>
  <si>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</si>
  <si>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</si>
  <si>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</si>
  <si>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</si>
  <si>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</si>
  <si>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</si>
  <si>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</si>
  <si>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</si>
  <si>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</si>
  <si>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</si>
  <si>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</si>
  <si>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</si>
  <si>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</si>
  <si>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</si>
  <si>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</si>
  <si>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</si>
  <si>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</si>
  <si>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</si>
  <si>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</si>
  <si>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</si>
  <si>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</si>
  <si>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</si>
  <si>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</si>
  <si>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</si>
  <si>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</si>
  <si>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</si>
  <si>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</si>
  <si>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</si>
  <si>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</si>
  <si>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</si>
  <si>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</si>
  <si>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</si>
  <si>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</si>
  <si>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</si>
  <si>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</si>
  <si>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</si>
  <si>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</si>
  <si>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</si>
  <si>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</si>
  <si>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</si>
  <si>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</si>
  <si>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</si>
  <si>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</si>
  <si>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</si>
  <si>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</si>
  <si>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</si>
  <si>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</si>
  <si>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</si>
  <si>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</si>
  <si>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</si>
  <si>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</si>
  <si>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</si>
  <si>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</si>
  <si>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</si>
  <si>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</si>
  <si>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</si>
  <si>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</si>
  <si>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</si>
  <si>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</si>
  <si>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</si>
  <si>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</si>
  <si>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</si>
  <si>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</si>
  <si>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</si>
  <si>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</si>
  <si>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</si>
  <si>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</si>
  <si>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</si>
  <si>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</si>
  <si>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</si>
  <si>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</si>
  <si>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</si>
  <si>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</si>
  <si>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</si>
  <si>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</si>
  <si>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</si>
  <si>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</si>
  <si>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</si>
  <si>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</si>
  <si>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</si>
  <si>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</si>
  <si>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</si>
  <si>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</si>
  <si>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</si>
  <si>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</si>
  <si>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</si>
  <si>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</si>
  <si>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</si>
  <si>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</si>
  <si>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</si>
  <si>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</si>
  <si>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</si>
  <si>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</si>
  <si>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</si>
  <si>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</si>
  <si>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</si>
  <si>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</si>
  <si>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</si>
  <si>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</si>
  <si>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</si>
  <si>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</si>
  <si>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</si>
  <si>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</si>
  <si>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</si>
  <si>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</si>
  <si>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</si>
  <si>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</si>
  <si>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</si>
  <si>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</si>
  <si>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</si>
  <si>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</si>
  <si>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</si>
  <si>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</si>
  <si>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</si>
  <si>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</si>
  <si>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</si>
  <si>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</si>
  <si>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</si>
  <si>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</si>
  <si>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</si>
  <si>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</si>
  <si>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</si>
  <si>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</si>
  <si>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</si>
  <si>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</si>
  <si>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</si>
  <si>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</si>
  <si>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</si>
  <si>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</si>
  <si>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</si>
  <si>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</si>
  <si>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</si>
  <si>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</si>
  <si>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</si>
  <si>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</si>
  <si>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</si>
  <si>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</si>
  <si>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</si>
  <si>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</si>
  <si>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</si>
  <si>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</si>
  <si>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</si>
  <si>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</si>
  <si>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</si>
  <si>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</si>
  <si>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</si>
  <si>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</si>
  <si>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</si>
  <si>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</si>
  <si>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</si>
  <si>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</si>
  <si>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</si>
  <si>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</si>
  <si>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</si>
  <si>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</si>
  <si>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</si>
  <si>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</si>
  <si>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</si>
  <si>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</si>
  <si>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</si>
  <si>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</si>
  <si>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</si>
  <si>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</si>
  <si>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</si>
  <si>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</si>
  <si>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</si>
  <si>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</si>
  <si>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</si>
  <si>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</si>
  <si>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</si>
  <si>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</si>
  <si>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</si>
  <si>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</si>
  <si>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</si>
  <si>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</si>
  <si>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</si>
  <si>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</si>
  <si>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</si>
  <si>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</si>
  <si>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</si>
  <si>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</si>
  <si>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</si>
  <si>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</si>
  <si>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</si>
  <si>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</si>
  <si>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</si>
  <si>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</si>
  <si>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</si>
  <si>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</si>
  <si>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</si>
  <si>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</si>
  <si>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</si>
  <si>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</si>
  <si>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</si>
  <si>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</si>
  <si>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</si>
  <si>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</si>
  <si>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</si>
  <si>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</si>
  <si>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</si>
  <si>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</si>
  <si>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</si>
  <si>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</si>
  <si>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</si>
  <si>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</si>
  <si>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</si>
  <si>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</si>
  <si>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</si>
  <si>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</si>
  <si>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</si>
  <si>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</si>
  <si>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</si>
  <si>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</si>
  <si>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</si>
  <si>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</si>
  <si>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</si>
  <si>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</si>
  <si>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</si>
  <si>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</si>
  <si>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</si>
  <si>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</si>
  <si>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</si>
  <si>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</si>
  <si>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</si>
  <si>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</si>
  <si>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</si>
  <si>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</si>
  <si>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</si>
  <si>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</si>
  <si>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</si>
  <si>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</si>
  <si>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</si>
  <si>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</si>
  <si>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</si>
  <si>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</si>
  <si>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</si>
  <si>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</si>
  <si>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</si>
  <si>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</si>
  <si>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</si>
  <si>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</si>
  <si>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</si>
  <si>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</si>
  <si>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</si>
  <si>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</si>
  <si>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</si>
  <si>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</si>
  <si>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</si>
  <si>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</si>
  <si>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</si>
  <si>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</si>
  <si>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</si>
  <si>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</si>
  <si>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</si>
  <si>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</si>
  <si>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</si>
  <si>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</si>
  <si>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</si>
  <si>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</si>
  <si>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</si>
  <si>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</si>
  <si>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</si>
  <si>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</si>
  <si>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</si>
  <si>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</si>
  <si>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</si>
  <si>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</si>
  <si>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</si>
  <si>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</si>
  <si>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</si>
  <si>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</si>
  <si>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</si>
  <si>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</si>
  <si>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</si>
  <si>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</si>
  <si>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</si>
  <si>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</si>
  <si>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</si>
  <si>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</si>
  <si>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</si>
  <si>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</si>
  <si>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</si>
  <si>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</si>
  <si>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</si>
  <si>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</si>
  <si>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</si>
  <si>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</si>
  <si>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</si>
  <si>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</si>
  <si>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</si>
  <si>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</si>
  <si>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</si>
  <si>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</si>
  <si>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</si>
  <si>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</si>
  <si>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</si>
  <si>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</si>
  <si>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</si>
  <si>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</si>
  <si>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</si>
  <si>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</si>
  <si>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</si>
  <si>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</si>
  <si>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</si>
  <si>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</si>
  <si>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</si>
  <si>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</si>
  <si>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</si>
  <si>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</si>
  <si>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</si>
  <si>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</si>
  <si>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</si>
  <si>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</si>
  <si>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</si>
  <si>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</si>
  <si>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</si>
  <si>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</si>
  <si>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</si>
  <si>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</si>
  <si>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</si>
  <si>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</si>
  <si>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</si>
  <si>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</si>
  <si>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</si>
  <si>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</si>
  <si>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</si>
  <si>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</si>
  <si>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</si>
  <si>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</si>
  <si>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</si>
  <si>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</si>
  <si>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</si>
  <si>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</si>
  <si>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</si>
  <si>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</si>
  <si>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</si>
  <si>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</si>
  <si>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</si>
  <si>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</si>
  <si>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</si>
  <si>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</si>
  <si>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</si>
  <si>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</si>
  <si>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</si>
  <si>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</si>
  <si>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</si>
  <si>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</si>
  <si>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</si>
  <si>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</si>
  <si>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</si>
  <si>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</si>
  <si>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</si>
  <si>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</si>
  <si>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</si>
  <si>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</si>
  <si>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</si>
  <si>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</si>
  <si>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</si>
  <si>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</si>
  <si>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</si>
  <si>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</si>
  <si>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</si>
  <si>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</si>
  <si>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</si>
  <si>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</si>
  <si>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</si>
  <si>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</si>
  <si>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</si>
  <si>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</si>
  <si>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</si>
  <si>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</si>
  <si>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</si>
  <si>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</si>
  <si>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</si>
  <si>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</si>
  <si>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</si>
  <si>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</si>
  <si>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</si>
  <si>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</si>
  <si>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</si>
  <si>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</si>
  <si>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</si>
  <si>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</si>
  <si>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</si>
  <si>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</si>
  <si>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</si>
  <si>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</si>
  <si>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</si>
  <si>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</si>
  <si>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</si>
  <si>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</si>
  <si>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</si>
  <si>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</si>
  <si>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</si>
  <si>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</si>
  <si>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</si>
  <si>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</si>
  <si>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</si>
  <si>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</si>
  <si>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</si>
  <si>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</si>
  <si>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</si>
  <si>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</si>
  <si>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</si>
  <si>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</si>
  <si>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</si>
  <si>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</si>
  <si>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</si>
  <si>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</si>
  <si>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</si>
  <si>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</si>
  <si>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</si>
  <si>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</si>
  <si>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</si>
  <si>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</si>
  <si>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</si>
  <si>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</si>
  <si>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</si>
  <si>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</si>
  <si>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</si>
  <si>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</si>
  <si>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</si>
  <si>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</si>
  <si>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</si>
  <si>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</si>
  <si>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</si>
  <si>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</si>
  <si>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</si>
  <si>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</si>
  <si>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</si>
  <si>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</si>
  <si>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</si>
  <si>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</si>
  <si>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</si>
  <si>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</si>
  <si>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</si>
  <si>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</si>
  <si>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</si>
  <si>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</si>
  <si>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</si>
  <si>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</si>
  <si>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</si>
  <si>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</si>
  <si>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</si>
  <si>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</si>
  <si>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</si>
  <si>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</si>
  <si>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</si>
  <si>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</si>
  <si>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</si>
  <si>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</si>
  <si>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</si>
  <si>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</si>
  <si>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</si>
  <si>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</si>
  <si>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</si>
  <si>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</si>
  <si>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</si>
  <si>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</si>
  <si>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</si>
  <si>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</si>
  <si>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</si>
  <si>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</si>
  <si>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</si>
  <si>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</si>
  <si>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</si>
  <si>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</si>
  <si>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</si>
  <si>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</si>
  <si>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</si>
  <si>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</si>
  <si>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</si>
  <si>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</si>
  <si>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</si>
  <si>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</si>
  <si>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</si>
  <si>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</si>
  <si>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</si>
  <si>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</si>
  <si>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</si>
  <si>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</si>
  <si>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</si>
  <si>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</si>
  <si>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</si>
  <si>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</si>
  <si>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</si>
  <si>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</si>
  <si>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</si>
  <si>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</si>
  <si>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</si>
  <si>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</si>
  <si>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</si>
  <si>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</si>
  <si>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</si>
  <si>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</si>
  <si>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</si>
  <si>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</si>
  <si>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</si>
  <si>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</si>
  <si>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</si>
  <si>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</si>
  <si>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</si>
  <si>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</si>
  <si>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</si>
  <si>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</si>
  <si>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</si>
  <si>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</si>
  <si>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</si>
  <si>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</si>
  <si>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</si>
  <si>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</si>
  <si>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</si>
  <si>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</si>
  <si>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</si>
  <si>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</si>
  <si>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</si>
  <si>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</si>
  <si>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</si>
  <si>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</si>
  <si>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</si>
  <si>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</si>
  <si>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</si>
  <si>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</si>
  <si>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</si>
  <si>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</si>
  <si>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</si>
  <si>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</si>
  <si>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</si>
  <si>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</si>
  <si>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</si>
  <si>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</si>
  <si>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</si>
  <si>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</si>
  <si>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</si>
  <si>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</si>
  <si>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</si>
  <si>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</si>
  <si>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</si>
  <si>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</si>
  <si>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</si>
  <si>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</si>
  <si>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</si>
  <si>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</si>
  <si>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</si>
  <si>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</si>
  <si>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</si>
  <si>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</si>
  <si>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</si>
  <si>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</si>
  <si>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</si>
  <si>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</si>
  <si>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</si>
  <si>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</si>
  <si>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</si>
  <si>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</si>
  <si>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</si>
  <si>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</si>
  <si>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</si>
  <si>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</si>
  <si>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</si>
  <si>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</si>
  <si>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</si>
  <si>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</si>
  <si>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</si>
  <si>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</si>
  <si>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</si>
  <si>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</si>
  <si>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</si>
  <si>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</si>
  <si>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</si>
  <si>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</si>
  <si>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</si>
  <si>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</si>
  <si>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</si>
  <si>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</si>
  <si>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</si>
  <si>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</si>
  <si>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</si>
  <si>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</si>
  <si>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</si>
  <si>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</si>
  <si>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</si>
  <si>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</si>
  <si>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</si>
  <si>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</si>
  <si>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</si>
  <si>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</si>
  <si>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</si>
  <si>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</si>
  <si>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</si>
  <si>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</si>
  <si>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</si>
  <si>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</si>
  <si>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</si>
  <si>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</si>
  <si>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</si>
  <si>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</si>
  <si>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</si>
  <si>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</si>
  <si>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</si>
  <si>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</si>
  <si>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</si>
  <si>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</si>
  <si>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</si>
  <si>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</si>
  <si>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</si>
  <si>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</si>
  <si>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</si>
  <si>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</si>
  <si>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</si>
  <si>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</si>
  <si>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</si>
  <si>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</si>
  <si>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</si>
  <si>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</si>
  <si>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</si>
  <si>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</si>
  <si>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</si>
  <si>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</si>
  <si>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</si>
  <si>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</si>
  <si>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</si>
  <si>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</si>
  <si>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</si>
  <si>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</si>
  <si>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</si>
  <si>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</si>
  <si>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</si>
  <si>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</si>
  <si>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</si>
  <si>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</si>
  <si>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</si>
  <si>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</si>
  <si>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</si>
  <si>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</si>
  <si>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</si>
  <si>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</si>
  <si>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</si>
  <si>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</si>
  <si>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</si>
  <si>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</si>
  <si>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</si>
  <si>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</si>
  <si>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</si>
  <si>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</si>
  <si>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</si>
  <si>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</si>
  <si>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</si>
  <si>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</si>
  <si>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</si>
  <si>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</si>
  <si>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</si>
  <si>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</si>
  <si>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</si>
  <si>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</si>
  <si>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</si>
  <si>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</si>
  <si>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</si>
  <si>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</si>
  <si>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</si>
  <si>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</si>
  <si>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</si>
  <si>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</si>
  <si>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</si>
  <si>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</si>
  <si>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</si>
  <si>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</si>
  <si>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</si>
  <si>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</si>
  <si>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</si>
  <si>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</si>
  <si>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</si>
  <si>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</si>
  <si>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</si>
  <si>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</si>
  <si>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</si>
  <si>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</si>
  <si>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</si>
  <si>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</si>
  <si>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</si>
  <si>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</si>
  <si>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</si>
  <si>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</si>
  <si>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</si>
  <si>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</si>
  <si>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</si>
  <si>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</si>
  <si>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</si>
  <si>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</si>
  <si>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</si>
  <si>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</si>
  <si>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</si>
  <si>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</si>
  <si>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</si>
  <si>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</si>
  <si>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</si>
  <si>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</si>
  <si>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</si>
  <si>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</si>
  <si>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</si>
  <si>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</si>
  <si>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</si>
  <si>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</si>
  <si>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</si>
  <si>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</si>
  <si>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</si>
  <si>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</si>
  <si>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</si>
  <si>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</si>
  <si>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</si>
  <si>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</si>
  <si>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</si>
  <si>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</si>
  <si>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</si>
  <si>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</si>
  <si>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</si>
  <si>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</si>
  <si>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</si>
  <si>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</si>
  <si>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</si>
  <si>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</si>
  <si>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</si>
  <si>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</si>
  <si>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</si>
  <si>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</si>
  <si>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</si>
  <si>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</si>
  <si>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</si>
  <si>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</si>
  <si>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</si>
  <si>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</si>
  <si>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</si>
  <si>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</si>
  <si>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</si>
  <si>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</si>
  <si>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</si>
  <si>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</si>
  <si>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</si>
  <si>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</si>
  <si>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</si>
  <si>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</si>
  <si>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</si>
  <si>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</si>
  <si>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</si>
  <si>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</si>
  <si>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</si>
  <si>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</si>
  <si>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</si>
  <si>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</si>
  <si>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</si>
  <si>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</si>
  <si>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</si>
  <si>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</si>
  <si>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</si>
  <si>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</si>
  <si>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</si>
  <si>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</si>
  <si>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</si>
  <si>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</si>
  <si>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</si>
  <si>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</si>
  <si>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</si>
  <si>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</si>
  <si>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</si>
  <si>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</si>
  <si>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</si>
  <si>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</si>
  <si>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</si>
  <si>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</si>
  <si>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</si>
  <si>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</si>
  <si>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</si>
  <si>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</si>
  <si>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</si>
  <si>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</si>
  <si>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</si>
  <si>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</si>
  <si>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</si>
  <si>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</si>
  <si>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</si>
  <si>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</si>
  <si>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</si>
  <si>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</si>
  <si>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</si>
  <si>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</si>
  <si>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</si>
  <si>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</si>
  <si>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</si>
  <si>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</si>
  <si>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</si>
  <si>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</si>
  <si>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</si>
  <si>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</si>
  <si>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</si>
  <si>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</si>
  <si>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</si>
  <si>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</si>
  <si>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</si>
  <si>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</si>
  <si>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</si>
  <si>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</si>
  <si>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</si>
  <si>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</si>
  <si>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</si>
  <si>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</si>
  <si>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</si>
  <si>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</si>
  <si>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</si>
  <si>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</si>
  <si>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</si>
  <si>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</si>
  <si>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</si>
  <si>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</si>
  <si>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</si>
  <si>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</si>
  <si>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</si>
  <si>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</si>
  <si>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</si>
  <si>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</si>
  <si>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</si>
  <si>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</si>
  <si>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</si>
  <si>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</si>
  <si>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</si>
  <si>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</si>
  <si>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</si>
  <si>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</si>
  <si>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</si>
  <si>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</si>
  <si>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</si>
  <si>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</si>
  <si>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</si>
  <si>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</si>
  <si>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</si>
  <si>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</si>
  <si>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</si>
  <si>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</si>
  <si>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</si>
  <si>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</si>
  <si>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</si>
  <si>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</si>
  <si>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</si>
  <si>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</si>
  <si>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</si>
  <si>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</si>
  <si>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</si>
  <si>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</si>
  <si>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</si>
  <si>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</si>
  <si>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</si>
  <si>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</si>
  <si>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</si>
  <si>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</si>
  <si>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</si>
  <si>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</si>
  <si>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</si>
  <si>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</si>
  <si>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</si>
  <si>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</si>
  <si>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</si>
  <si>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</si>
  <si>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</si>
  <si>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</si>
  <si>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</si>
  <si>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</si>
  <si>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</si>
  <si>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</si>
  <si>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</si>
  <si>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</si>
  <si>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</si>
  <si>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</si>
  <si>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</si>
  <si>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</si>
  <si>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</si>
  <si>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</si>
  <si>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</si>
  <si>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</si>
  <si>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</si>
  <si>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</si>
  <si>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</si>
  <si>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</si>
  <si>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</si>
  <si>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</si>
  <si>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</si>
  <si>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</si>
  <si>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</si>
  <si>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</si>
  <si>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</si>
  <si>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</si>
  <si>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</si>
  <si>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</si>
  <si>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</si>
  <si>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</si>
  <si>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</si>
  <si>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</si>
  <si>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</si>
  <si>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</si>
  <si>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</si>
  <si>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</si>
  <si>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</si>
  <si>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</si>
  <si>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</si>
  <si>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</si>
  <si>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</si>
  <si>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</si>
  <si>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</si>
  <si>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</si>
  <si>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</si>
  <si>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</si>
  <si>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</si>
  <si>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</si>
  <si>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</si>
  <si>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</si>
  <si>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</si>
  <si>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</si>
  <si>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</si>
  <si>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</si>
  <si>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</si>
  <si>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</si>
  <si>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</si>
  <si>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</si>
  <si>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</si>
  <si>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</si>
  <si>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</si>
  <si>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</si>
  <si>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</si>
  <si>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</si>
  <si>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</si>
  <si>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</si>
  <si>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</si>
  <si>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</si>
  <si>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</si>
  <si>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</si>
  <si>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</si>
  <si>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</si>
  <si>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</si>
  <si>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</si>
  <si>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</si>
  <si>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</si>
  <si>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</si>
  <si>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</si>
  <si>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</si>
  <si>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</si>
  <si>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</si>
  <si>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</si>
  <si>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</si>
  <si>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</si>
  <si>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</si>
  <si>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</si>
  <si>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</si>
  <si>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</si>
  <si>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</si>
  <si>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</si>
  <si>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</si>
  <si>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</si>
  <si>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</si>
  <si>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</si>
  <si>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</si>
  <si>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</si>
  <si>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</si>
  <si>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</si>
  <si>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</si>
  <si>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</si>
  <si>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</si>
  <si>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</si>
  <si>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</si>
  <si>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</si>
  <si>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</si>
  <si>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</si>
  <si>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</si>
  <si>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</si>
  <si>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</si>
  <si>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</si>
  <si>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</si>
  <si>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</si>
  <si>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</si>
  <si>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</si>
  <si>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</si>
  <si>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</si>
  <si>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</si>
  <si>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</si>
  <si>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</si>
  <si>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</si>
  <si>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</si>
  <si>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</si>
  <si>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</si>
  <si>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</si>
  <si>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</si>
  <si>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</si>
  <si>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</si>
  <si>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</si>
  <si>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</si>
  <si>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</si>
  <si>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</si>
  <si>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</si>
  <si>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</si>
  <si>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</si>
  <si>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</si>
  <si>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</si>
  <si>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</si>
  <si>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</si>
  <si>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</si>
  <si>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</si>
  <si>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</si>
  <si>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</si>
  <si>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</si>
  <si>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</si>
  <si>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</si>
  <si>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</si>
  <si>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</si>
  <si>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</si>
  <si>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</si>
  <si>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</si>
  <si>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</si>
  <si>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</si>
  <si>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</si>
  <si>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</si>
  <si>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</si>
  <si>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</si>
  <si>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</si>
  <si>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</si>
  <si>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</si>
  <si>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</si>
  <si>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</si>
  <si>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</si>
  <si>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</si>
  <si>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</si>
  <si>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</si>
  <si>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</si>
  <si>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</si>
  <si>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</si>
  <si>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</si>
  <si>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</si>
  <si>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</si>
  <si>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</si>
  <si>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</si>
  <si>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</si>
  <si>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</si>
  <si>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</si>
  <si>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</si>
  <si>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</si>
  <si>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</si>
  <si>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</si>
  <si>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</si>
  <si>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</si>
  <si>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</si>
  <si>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</si>
  <si>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</si>
  <si>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</si>
  <si>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</si>
  <si>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</si>
  <si>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</si>
  <si>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</si>
  <si>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</si>
  <si>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</si>
  <si>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</si>
  <si>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</si>
  <si>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</si>
  <si>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</si>
  <si>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</si>
  <si>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</si>
  <si>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</si>
  <si>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</si>
  <si>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</si>
  <si>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</si>
  <si>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</si>
  <si>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</si>
  <si>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</si>
  <si>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</si>
  <si>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</si>
  <si>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</si>
  <si>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</si>
  <si>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</si>
  <si>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</si>
  <si>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</si>
  <si>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</si>
  <si>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</si>
  <si>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</si>
  <si>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</si>
  <si>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</si>
  <si>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</si>
  <si>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</si>
  <si>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</si>
  <si>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</si>
  <si>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</si>
  <si>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</si>
  <si>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</si>
  <si>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</si>
  <si>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</si>
  <si>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</si>
  <si>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</si>
  <si>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</si>
  <si>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</si>
  <si>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</si>
  <si>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</si>
  <si>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</si>
  <si>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</si>
  <si>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</si>
  <si>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</si>
  <si>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</si>
  <si>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</si>
  <si>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</si>
  <si>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</si>
  <si>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</si>
  <si>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</si>
  <si>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</si>
  <si>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</si>
  <si>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</si>
  <si>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</si>
  <si>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</si>
  <si>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</si>
  <si>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</si>
  <si>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</si>
  <si>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</si>
  <si>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</si>
  <si>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</si>
  <si>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</si>
  <si>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</si>
  <si>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</si>
  <si>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</si>
  <si>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</si>
  <si>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</si>
  <si>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</si>
  <si>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</si>
  <si>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</si>
  <si>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</si>
  <si>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</si>
  <si>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</si>
  <si>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</si>
  <si>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</si>
  <si>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</si>
  <si>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</si>
  <si>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</si>
  <si>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</si>
  <si>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</si>
  <si>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</si>
  <si>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</si>
  <si>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</si>
  <si>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</si>
  <si>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</si>
  <si>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</si>
  <si>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</si>
  <si>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</si>
  <si>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</si>
  <si>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</si>
  <si>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</si>
  <si>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</si>
  <si>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</si>
  <si>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</si>
  <si>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</si>
  <si>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</si>
  <si>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</si>
  <si>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</si>
  <si>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</si>
  <si>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</si>
  <si>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</si>
  <si>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</si>
  <si>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</si>
  <si>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</si>
  <si>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</si>
  <si>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</si>
  <si>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</si>
  <si>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</si>
  <si>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</si>
  <si>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</si>
  <si>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</si>
  <si>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</si>
  <si>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</si>
  <si>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</si>
  <si>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</si>
  <si>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</si>
  <si>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</si>
  <si>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</si>
  <si>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</si>
  <si>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</si>
  <si>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</si>
  <si>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</si>
  <si>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</si>
  <si>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</si>
  <si>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</si>
  <si>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</si>
  <si>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</si>
  <si>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</si>
  <si>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</si>
  <si>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</si>
  <si>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</si>
  <si>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</si>
  <si>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</si>
  <si>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</si>
  <si>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</si>
  <si>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</si>
  <si>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</si>
  <si>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</si>
  <si>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</si>
  <si>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</si>
  <si>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</si>
  <si>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</si>
  <si>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</si>
  <si>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</si>
  <si>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</si>
  <si>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</si>
  <si>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</si>
  <si>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</si>
  <si>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</si>
  <si>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</si>
  <si>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</si>
  <si>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</si>
  <si>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</si>
  <si>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</si>
  <si>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</si>
  <si>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</si>
  <si>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</si>
  <si>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</si>
  <si>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</si>
  <si>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</si>
  <si>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</si>
  <si>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</si>
  <si>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</si>
  <si>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</si>
  <si>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</si>
  <si>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</si>
  <si>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</si>
  <si>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</si>
  <si>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</si>
  <si>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</si>
  <si>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</si>
  <si>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</si>
  <si>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</si>
  <si>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</si>
  <si>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</si>
  <si>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</si>
  <si>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</si>
  <si>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</si>
  <si>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</si>
  <si>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</si>
  <si>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</si>
  <si>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</si>
  <si>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</si>
  <si>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</si>
  <si>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</si>
  <si>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</si>
  <si>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</si>
  <si>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</si>
  <si>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</si>
  <si>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</si>
  <si>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</si>
  <si>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</si>
  <si>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</si>
  <si>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</si>
  <si>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</si>
  <si>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</si>
  <si>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</si>
  <si>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</si>
  <si>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</si>
  <si>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</si>
  <si>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</si>
  <si>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</si>
  <si>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</si>
  <si>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</si>
  <si>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</si>
  <si>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</si>
  <si>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</si>
  <si>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</si>
  <si>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</si>
  <si>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</si>
  <si>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</si>
  <si>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</si>
  <si>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</si>
  <si>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</si>
  <si>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</si>
  <si>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</si>
  <si>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</si>
  <si>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</si>
  <si>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</si>
  <si>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</si>
  <si>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</si>
  <si>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</si>
  <si>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</si>
  <si>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</si>
  <si>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</si>
  <si>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</si>
  <si>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</si>
  <si>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</si>
  <si>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</si>
  <si>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</si>
  <si>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</si>
  <si>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</si>
  <si>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</si>
  <si>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</si>
  <si>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</si>
  <si>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</si>
  <si>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</si>
  <si>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</si>
  <si>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</si>
  <si>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</si>
  <si>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</si>
  <si>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</si>
  <si>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</si>
  <si>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</si>
  <si>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</si>
  <si>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</si>
  <si>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</si>
  <si>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</si>
  <si>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</si>
  <si>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</si>
  <si>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</si>
  <si>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</si>
  <si>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</si>
  <si>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</si>
  <si>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</si>
  <si>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</si>
  <si>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</si>
  <si>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</si>
  <si>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</si>
  <si>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</si>
  <si>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</si>
  <si>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</si>
  <si>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</si>
  <si>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</si>
  <si>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</si>
  <si>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</si>
  <si>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</si>
  <si>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</si>
  <si>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</si>
  <si>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</si>
  <si>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</si>
  <si>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</si>
  <si>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</si>
  <si>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</si>
  <si>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</si>
  <si>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</si>
  <si>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</si>
  <si>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</si>
  <si>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</si>
  <si>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</si>
  <si>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</si>
  <si>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</si>
  <si>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</si>
  <si>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</si>
  <si>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</si>
  <si>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</si>
  <si>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</si>
  <si>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</si>
  <si>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</si>
  <si>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</si>
  <si>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</si>
  <si>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</si>
  <si>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</si>
  <si>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</si>
  <si>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</si>
  <si>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</si>
  <si>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</si>
  <si>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</si>
  <si>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</si>
  <si>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</si>
  <si>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</si>
  <si>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</si>
  <si>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</si>
  <si>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</si>
  <si>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</si>
  <si>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</si>
  <si>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</si>
  <si>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</si>
  <si>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</si>
  <si>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</si>
  <si>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</si>
  <si>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</si>
  <si>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</si>
  <si>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</si>
  <si>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</si>
  <si>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</si>
  <si>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</si>
  <si>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</si>
  <si>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</si>
  <si>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</si>
  <si>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</si>
  <si>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</si>
  <si>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</si>
  <si>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</si>
  <si>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</si>
  <si>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</si>
  <si>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</si>
  <si>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</si>
  <si>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</si>
  <si>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</si>
  <si>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</si>
  <si>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</si>
  <si>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</si>
  <si>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</si>
  <si>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</si>
  <si>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</si>
  <si>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</si>
  <si>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</si>
  <si>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</si>
  <si>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</si>
  <si>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</si>
  <si>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</si>
  <si>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</si>
  <si>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</si>
  <si>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</si>
  <si>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</si>
  <si>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</si>
  <si>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</si>
  <si>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</si>
  <si>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</si>
  <si>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</si>
  <si>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</si>
  <si>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</si>
  <si>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</si>
  <si>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</si>
  <si>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</si>
  <si>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</si>
  <si>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</si>
  <si>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</si>
  <si>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</si>
  <si>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</si>
  <si>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</si>
  <si>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</si>
  <si>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</si>
  <si>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</si>
  <si>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</si>
  <si>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</si>
  <si>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</si>
  <si>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</si>
  <si>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</si>
  <si>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</si>
  <si>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</si>
  <si>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</si>
  <si>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</si>
  <si>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</si>
  <si>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</si>
  <si>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</si>
  <si>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</si>
  <si>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</si>
  <si>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</si>
  <si>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</si>
  <si>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</si>
  <si>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</si>
  <si>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</si>
  <si>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</si>
  <si>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</si>
  <si>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</si>
  <si>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</si>
  <si>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</si>
  <si>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</si>
  <si>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</si>
  <si>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</si>
  <si>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</si>
  <si>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</si>
  <si>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</si>
  <si>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</si>
  <si>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</si>
  <si>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</si>
  <si>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</si>
  <si>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</si>
  <si>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</si>
  <si>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</si>
  <si>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</si>
  <si>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</si>
  <si>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</si>
  <si>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</si>
  <si>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</si>
  <si>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</si>
  <si>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</si>
  <si>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</si>
  <si>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</si>
  <si>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</si>
  <si>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</si>
  <si>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</si>
  <si>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</si>
  <si>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</si>
  <si>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</si>
  <si>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</si>
  <si>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</si>
  <si>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</si>
  <si>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</si>
  <si>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</si>
  <si>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</si>
  <si>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</si>
  <si>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</si>
  <si>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</si>
  <si>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</si>
  <si>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</si>
  <si>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</si>
  <si>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</si>
  <si>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</si>
  <si>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</si>
  <si>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</si>
  <si>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</si>
  <si>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</si>
  <si>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</si>
  <si>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</si>
  <si>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</si>
  <si>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</si>
  <si>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</si>
  <si>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</si>
  <si>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</si>
  <si>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</si>
  <si>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</si>
  <si>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</si>
  <si>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</si>
  <si>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</si>
  <si>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</si>
  <si>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</si>
  <si>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</si>
  <si>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</si>
  <si>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</si>
  <si>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</si>
  <si>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</si>
  <si>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</si>
  <si>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</si>
  <si>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</si>
  <si>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</si>
  <si>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</si>
  <si>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</si>
  <si>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</si>
  <si>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</si>
  <si>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</si>
  <si>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</si>
  <si>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</si>
  <si>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</si>
  <si>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</si>
  <si>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</si>
  <si>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</si>
  <si>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</si>
  <si>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</si>
  <si>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</si>
  <si>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</si>
  <si>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</si>
  <si>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</si>
  <si>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</si>
  <si>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</si>
  <si>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</si>
  <si>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</si>
  <si>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</si>
  <si>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</si>
  <si>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</si>
  <si>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</si>
  <si>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</si>
  <si>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</si>
  <si>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</si>
  <si>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</si>
  <si>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</si>
  <si>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</si>
  <si>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</si>
  <si>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</si>
  <si>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</si>
  <si>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</si>
  <si>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</si>
  <si>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</si>
  <si>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</si>
  <si>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</si>
  <si>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</si>
  <si>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</si>
  <si>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</si>
  <si>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</si>
  <si>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</si>
  <si>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</si>
  <si>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</si>
  <si>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</si>
  <si>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</si>
  <si>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</si>
  <si>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</si>
  <si>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</si>
  <si>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</si>
  <si>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</si>
  <si>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</si>
  <si>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</si>
  <si>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</si>
  <si>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</si>
  <si>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</si>
  <si>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</si>
  <si>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</si>
  <si>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</si>
  <si>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</si>
  <si>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</si>
  <si>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</si>
  <si>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</si>
  <si>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</si>
  <si>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</si>
  <si>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</si>
  <si>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</si>
  <si>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</si>
  <si>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</si>
  <si>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</si>
  <si>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</si>
  <si>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</si>
  <si>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</si>
  <si>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</si>
  <si>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</si>
  <si>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</si>
  <si>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</si>
  <si>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</si>
  <si>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</si>
  <si>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</si>
  <si>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</si>
  <si>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</si>
  <si>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</si>
  <si>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</si>
  <si>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</si>
  <si>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</si>
  <si>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</si>
  <si>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</si>
  <si>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</si>
  <si>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</si>
  <si>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</si>
  <si>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</si>
  <si>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</si>
  <si>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</si>
  <si>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</si>
  <si>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</si>
  <si>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</si>
  <si>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</si>
  <si>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</si>
  <si>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</si>
  <si>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</si>
  <si>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</si>
  <si>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</si>
  <si>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</si>
  <si>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</si>
  <si>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</si>
  <si>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</si>
  <si>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</si>
  <si>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</si>
  <si>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</si>
  <si>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</si>
  <si>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</si>
  <si>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</si>
  <si>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</si>
  <si>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</si>
  <si>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</si>
  <si>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</si>
  <si>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</si>
  <si>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</si>
  <si>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</si>
  <si>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</si>
  <si>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</si>
  <si>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</si>
  <si>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</si>
  <si>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</si>
  <si>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</si>
  <si>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</si>
  <si>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</si>
  <si>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</si>
  <si>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</si>
  <si>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</si>
  <si>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</si>
  <si>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</si>
  <si>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</si>
  <si>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</si>
  <si>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</si>
  <si>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</si>
  <si>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</si>
  <si>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</si>
  <si>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</si>
  <si>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</si>
  <si>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</si>
  <si>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</si>
  <si>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</si>
  <si>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</si>
  <si>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</si>
  <si>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</si>
  <si>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</si>
  <si>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</si>
  <si>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</si>
  <si>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</si>
  <si>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</si>
  <si>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</si>
  <si>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</si>
  <si>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</si>
  <si>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</si>
  <si>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</si>
  <si>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</si>
  <si>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</si>
  <si>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</si>
  <si>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</si>
  <si>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</si>
  <si>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</si>
  <si>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</si>
  <si>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</si>
  <si>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</si>
  <si>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</si>
  <si>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</si>
  <si>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</si>
  <si>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</si>
  <si>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</si>
  <si>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</si>
  <si>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</si>
  <si>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</si>
  <si>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</si>
  <si>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</si>
  <si>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</si>
  <si>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</si>
  <si>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</si>
  <si>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</si>
  <si>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</si>
  <si>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</si>
  <si>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</si>
  <si>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</si>
  <si>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</si>
  <si>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</si>
  <si>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</si>
  <si>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</si>
  <si>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</si>
  <si>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</si>
  <si>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</si>
  <si>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</si>
  <si>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</si>
  <si>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</si>
  <si>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</si>
  <si>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</si>
  <si>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</si>
  <si>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</si>
  <si>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</si>
  <si>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</si>
  <si>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</si>
  <si>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</si>
  <si>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</si>
  <si>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</si>
  <si>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</si>
  <si>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</si>
  <si>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</si>
  <si>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</si>
  <si>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</si>
  <si>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</si>
  <si>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</si>
  <si>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</si>
  <si>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</si>
  <si>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</si>
  <si>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</si>
  <si>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</si>
  <si>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</si>
  <si>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</si>
  <si>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</si>
  <si>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</si>
  <si>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</si>
  <si>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</si>
  <si>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</si>
  <si>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</si>
  <si>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</si>
  <si>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</si>
  <si>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</si>
  <si>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</si>
  <si>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</si>
  <si>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</si>
  <si>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</si>
  <si>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</si>
  <si>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</si>
  <si>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</si>
  <si>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</si>
  <si>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</si>
  <si>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</si>
  <si>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</si>
  <si>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</si>
  <si>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</si>
  <si>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</si>
  <si>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</si>
  <si>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</si>
  <si>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</si>
  <si>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</si>
  <si>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</si>
  <si>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</si>
  <si>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</si>
  <si>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</si>
  <si>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</si>
  <si>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</si>
  <si>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</si>
  <si>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</si>
  <si>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</si>
  <si>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</si>
  <si>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</si>
  <si>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</si>
  <si>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</si>
  <si>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</si>
  <si>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</si>
  <si>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</si>
  <si>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</si>
  <si>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</si>
  <si>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</si>
  <si>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</si>
  <si>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</si>
  <si>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</si>
  <si>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</si>
  <si>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</si>
  <si>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</si>
  <si>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</si>
  <si>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</si>
  <si>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</si>
  <si>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</si>
  <si>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</si>
  <si>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</si>
  <si>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</si>
  <si>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</si>
  <si>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</si>
  <si>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</si>
  <si>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</si>
  <si>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</si>
  <si>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</si>
  <si>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</si>
  <si>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</si>
  <si>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</si>
  <si>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</si>
  <si>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</si>
  <si>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</si>
  <si>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</si>
  <si>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</si>
  <si>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</si>
  <si>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</si>
  <si>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</si>
  <si>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</si>
  <si>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</si>
  <si>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</si>
  <si>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</si>
  <si>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</si>
  <si>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</si>
  <si>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</si>
  <si>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</si>
  <si>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</si>
  <si>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</si>
  <si>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</si>
  <si>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</si>
  <si>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</si>
  <si>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</si>
  <si>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</si>
  <si>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</si>
  <si>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</si>
  <si>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</si>
  <si>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</si>
  <si>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</si>
  <si>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</si>
  <si>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</si>
  <si>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</si>
  <si>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</si>
  <si>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</si>
  <si>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</si>
  <si>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</si>
  <si>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</si>
  <si>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</si>
  <si>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</si>
  <si>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</si>
  <si>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</si>
  <si>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</si>
  <si>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</si>
  <si>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</si>
  <si>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</si>
  <si>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</si>
  <si>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</si>
  <si>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</si>
  <si>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</si>
  <si>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</si>
  <si>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</si>
  <si>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</si>
  <si>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</si>
  <si>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</si>
  <si>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</si>
  <si>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</si>
  <si>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</si>
  <si>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</si>
  <si>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</si>
  <si>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</si>
  <si>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</si>
  <si>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</si>
  <si>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</si>
  <si>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</si>
  <si>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</si>
  <si>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</si>
  <si>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</si>
  <si>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</si>
  <si>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</si>
  <si>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</si>
  <si>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</si>
  <si>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</si>
  <si>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</si>
  <si>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</si>
  <si>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</si>
  <si>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</si>
  <si>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</si>
  <si>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</si>
  <si>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</si>
  <si>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</si>
  <si>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</si>
  <si>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</si>
  <si>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</si>
  <si>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</si>
  <si>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</si>
  <si>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</si>
  <si>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</si>
  <si>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</si>
  <si>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</si>
  <si>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</si>
  <si>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</si>
  <si>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</si>
  <si>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</si>
  <si>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</si>
  <si>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</si>
  <si>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</si>
  <si>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</si>
  <si>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</si>
  <si>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</si>
  <si>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</si>
  <si>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</si>
  <si>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</si>
  <si>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</si>
  <si>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</si>
  <si>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</si>
  <si>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</si>
  <si>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</si>
  <si>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</si>
  <si>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</si>
  <si>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</si>
  <si>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</si>
  <si>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</si>
  <si>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</si>
  <si>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</si>
  <si>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</si>
  <si>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</si>
  <si>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</si>
  <si>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</si>
  <si>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</si>
  <si>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</si>
  <si>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</si>
  <si>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</si>
  <si>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</si>
  <si>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</si>
  <si>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</si>
  <si>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</si>
  <si>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</si>
  <si>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</si>
  <si>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</si>
  <si>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</si>
  <si>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</si>
  <si>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</si>
  <si>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</si>
  <si>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</si>
  <si>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</si>
  <si>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</si>
  <si>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</si>
  <si>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</si>
  <si>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</si>
  <si>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</si>
  <si>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</si>
  <si>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</si>
  <si>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</si>
  <si>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</si>
  <si>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</si>
  <si>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</si>
  <si>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</si>
  <si>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</si>
  <si>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</si>
  <si>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</si>
  <si>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</si>
  <si>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</si>
  <si>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</si>
  <si>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</si>
  <si>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</si>
  <si>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</si>
  <si>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</si>
  <si>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</si>
  <si>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</si>
  <si>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</si>
  <si>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</si>
  <si>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</si>
  <si>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</si>
  <si>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</si>
  <si>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</si>
  <si>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</si>
  <si>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</si>
  <si>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</si>
  <si>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</si>
  <si>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</si>
  <si>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</si>
  <si>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</si>
  <si>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</si>
  <si>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</si>
  <si>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</si>
  <si>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</si>
  <si>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</si>
  <si>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</si>
  <si>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</si>
  <si>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</si>
  <si>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</si>
  <si>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</si>
  <si>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</si>
  <si>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</si>
  <si>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</si>
  <si>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</si>
  <si>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</si>
  <si>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</si>
  <si>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</si>
  <si>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</si>
  <si>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</si>
  <si>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</si>
  <si>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</si>
  <si>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</si>
  <si>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</si>
  <si>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</si>
  <si>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</si>
  <si>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</si>
  <si>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</si>
  <si>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</si>
  <si>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</si>
  <si>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</si>
  <si>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</si>
  <si>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</si>
  <si>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</si>
  <si>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</si>
  <si>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</si>
  <si>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</si>
  <si>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</si>
  <si>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</si>
  <si>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</si>
  <si>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</si>
  <si>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</si>
  <si>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</si>
  <si>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</si>
  <si>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</si>
  <si>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</si>
  <si>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</si>
  <si>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</si>
  <si>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</si>
  <si>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</si>
  <si>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</si>
  <si>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</si>
  <si>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</si>
  <si>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</si>
  <si>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</si>
  <si>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</si>
  <si>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</si>
  <si>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</si>
  <si>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</si>
  <si>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</si>
  <si>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</si>
  <si>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</si>
  <si>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</si>
  <si>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</si>
  <si>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</si>
  <si>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</si>
  <si>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</si>
  <si>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</si>
  <si>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</si>
  <si>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</si>
  <si>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</si>
  <si>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</si>
  <si>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</si>
  <si>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</si>
  <si>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</si>
  <si>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</si>
  <si>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</si>
  <si>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</si>
  <si>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</si>
  <si>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</si>
  <si>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</si>
  <si>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</si>
  <si>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</si>
  <si>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</si>
  <si>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</si>
  <si>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</si>
  <si>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</si>
  <si>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</si>
  <si>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</si>
  <si>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</si>
  <si>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</si>
  <si>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</si>
  <si>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</si>
  <si>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</si>
  <si>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</si>
  <si>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</si>
  <si>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</si>
  <si>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</si>
  <si>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</si>
  <si>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</si>
  <si>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</si>
  <si>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</si>
  <si>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</si>
  <si>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</si>
  <si>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</si>
  <si>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</si>
  <si>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</si>
  <si>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</si>
  <si>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</si>
  <si>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</si>
  <si>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</si>
  <si>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</si>
  <si>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</si>
  <si>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</si>
  <si>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</si>
  <si>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</si>
  <si>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</si>
  <si>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</si>
  <si>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</si>
  <si>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</si>
  <si>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</si>
  <si>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</si>
  <si>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</si>
  <si>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</si>
  <si>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</si>
  <si>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</si>
  <si>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</si>
  <si>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</si>
  <si>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</si>
  <si>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</si>
  <si>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</si>
  <si>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</si>
  <si>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</si>
  <si>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</si>
  <si>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</si>
  <si>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</si>
  <si>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</si>
  <si>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</si>
  <si>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</si>
  <si>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</si>
  <si>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</si>
  <si>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</si>
  <si>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</si>
  <si>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</si>
  <si>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</si>
  <si>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</si>
  <si>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</si>
  <si>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</si>
  <si>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</si>
  <si>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</si>
  <si>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</si>
  <si>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</si>
  <si>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</si>
  <si>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</si>
  <si>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</si>
  <si>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</si>
  <si>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</si>
  <si>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</si>
  <si>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</si>
  <si>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</si>
  <si>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</si>
  <si>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</si>
  <si>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</si>
  <si>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</si>
  <si>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</si>
  <si>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</si>
  <si>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</si>
  <si>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</si>
  <si>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</si>
  <si>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</si>
  <si>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</si>
  <si>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</si>
  <si>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</si>
  <si>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</si>
  <si>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</si>
  <si>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</si>
  <si>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</si>
  <si>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</si>
  <si>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</si>
  <si>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</si>
  <si>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</si>
  <si>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</si>
  <si>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</si>
  <si>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</si>
  <si>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</si>
  <si>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</si>
  <si>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</si>
  <si>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</si>
  <si>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</si>
  <si>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</si>
  <si>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</si>
  <si>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</si>
  <si>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</si>
  <si>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</si>
  <si>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</si>
  <si>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</si>
  <si>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</si>
  <si>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</si>
  <si>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</si>
  <si>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</si>
  <si>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</si>
  <si>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</si>
  <si>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</si>
  <si>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</si>
  <si>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</si>
  <si>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</si>
  <si>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</si>
  <si>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</si>
  <si>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</si>
  <si>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</si>
  <si>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</si>
  <si>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</si>
  <si>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</si>
  <si>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</si>
  <si>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</si>
  <si>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</si>
  <si>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</si>
  <si>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</si>
  <si>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</si>
  <si>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</si>
  <si>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</si>
  <si>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</si>
  <si>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</si>
  <si>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</si>
  <si>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</si>
  <si>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</si>
  <si>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</si>
  <si>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</si>
  <si>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</si>
  <si>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</si>
  <si>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</si>
  <si>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</si>
  <si>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</si>
  <si>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</si>
  <si>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</si>
  <si>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</si>
  <si>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</si>
  <si>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</si>
  <si>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</si>
  <si>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</si>
  <si>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</si>
  <si>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</si>
  <si>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</si>
  <si>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</si>
  <si>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</si>
  <si>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</si>
  <si>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</si>
  <si>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</si>
  <si>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</si>
  <si>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</si>
  <si>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</si>
  <si>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</si>
  <si>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</si>
  <si>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</si>
  <si>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</si>
  <si>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</si>
  <si>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</si>
  <si>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</si>
  <si>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</si>
  <si>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</si>
  <si>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</si>
  <si>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</si>
  <si>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</si>
  <si>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</si>
  <si>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</si>
  <si>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</si>
  <si>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</si>
  <si>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</si>
  <si>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</si>
  <si>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</si>
  <si>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</si>
  <si>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</si>
  <si>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</si>
  <si>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</si>
  <si>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</si>
  <si>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</si>
  <si>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</si>
  <si>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</si>
  <si>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</si>
  <si>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</si>
  <si>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</si>
  <si>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</si>
  <si>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</si>
  <si>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</si>
  <si>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</si>
  <si>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</si>
  <si>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</si>
  <si>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</si>
  <si>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</si>
  <si>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</si>
  <si>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</si>
  <si>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</si>
  <si>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</si>
  <si>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</si>
  <si>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</si>
  <si>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</si>
  <si>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</si>
  <si>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</si>
  <si>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</si>
  <si>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</si>
  <si>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</si>
  <si>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</si>
  <si>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</si>
  <si>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</si>
  <si>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</si>
  <si>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</si>
  <si>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</si>
  <si>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</si>
  <si>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</si>
  <si>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</si>
  <si>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</si>
  <si>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</si>
  <si>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</si>
  <si>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</si>
  <si>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</si>
  <si>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</si>
  <si>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</si>
  <si>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</si>
  <si>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</si>
  <si>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</si>
  <si>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</si>
  <si>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</si>
  <si>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</si>
  <si>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</si>
  <si>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</si>
  <si>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</si>
  <si>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</si>
  <si>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</si>
  <si>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</si>
  <si>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</si>
  <si>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</si>
  <si>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</si>
  <si>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</si>
  <si>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</si>
  <si>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</si>
  <si>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</si>
  <si>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</si>
  <si>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</si>
  <si>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</si>
  <si>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</si>
  <si>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</si>
  <si>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</si>
  <si>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</si>
  <si>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</si>
  <si>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</si>
  <si>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</si>
  <si>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</si>
  <si>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</si>
  <si>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</si>
  <si>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</si>
  <si>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</si>
  <si>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</si>
  <si>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</si>
  <si>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</si>
  <si>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</si>
  <si>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</si>
  <si>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</si>
  <si>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</si>
  <si>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</si>
  <si>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</si>
  <si>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</si>
  <si>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</si>
  <si>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</si>
  <si>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</si>
  <si>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</si>
  <si>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</si>
  <si>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</si>
  <si>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</si>
  <si>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</si>
  <si>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</si>
  <si>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</si>
  <si>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</si>
  <si>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</si>
  <si>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</si>
  <si>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</si>
  <si>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</si>
  <si>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</si>
  <si>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</si>
  <si>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</si>
  <si>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</si>
  <si>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</si>
  <si>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</si>
  <si>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</si>
  <si>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</si>
  <si>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</si>
  <si>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</si>
  <si>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</si>
  <si>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</si>
  <si>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</si>
  <si>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</si>
  <si>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</si>
  <si>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</si>
  <si>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</si>
  <si>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</si>
  <si>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</si>
  <si>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</si>
  <si>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</si>
  <si>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</si>
  <si>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</si>
  <si>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</si>
  <si>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</si>
  <si>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</si>
  <si>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</si>
  <si>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</si>
  <si>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</si>
  <si>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</si>
  <si>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</si>
  <si>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</si>
  <si>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</si>
  <si>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</si>
  <si>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</si>
  <si>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</si>
  <si>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</si>
  <si>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</si>
  <si>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</si>
  <si>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</si>
  <si>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</si>
  <si>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</si>
  <si>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</si>
  <si>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</si>
  <si>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</si>
  <si>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</si>
  <si>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</si>
  <si>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</si>
  <si>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</si>
  <si>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</si>
  <si>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</si>
  <si>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</si>
  <si>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</si>
  <si>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</si>
  <si>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</si>
  <si>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</si>
  <si>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</si>
  <si>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</si>
  <si>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</si>
  <si>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</si>
  <si>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</si>
  <si>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</si>
  <si>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</si>
  <si>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</si>
  <si>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</si>
  <si>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</si>
  <si>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</si>
  <si>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</si>
  <si>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</si>
  <si>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</si>
  <si>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</si>
  <si>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</si>
  <si>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</si>
  <si>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</si>
  <si>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</si>
  <si>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</si>
  <si>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</si>
  <si>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</si>
  <si>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</si>
  <si>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</si>
  <si>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</si>
  <si>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</si>
  <si>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</si>
  <si>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</si>
  <si>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</si>
  <si>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</si>
  <si>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</si>
  <si>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</si>
  <si>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</si>
  <si>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</si>
  <si>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</si>
  <si>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</si>
  <si>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</si>
  <si>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</si>
  <si>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</si>
  <si>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</si>
  <si>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</si>
  <si>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</si>
  <si>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</si>
  <si>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</si>
  <si>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</si>
  <si>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</si>
  <si>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</si>
  <si>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</si>
  <si>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</si>
  <si>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</si>
  <si>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</si>
  <si>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</si>
  <si>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</si>
  <si>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</si>
  <si>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</si>
  <si>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</si>
  <si>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</si>
  <si>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</si>
  <si>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</si>
  <si>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</si>
  <si>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</si>
  <si>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</si>
  <si>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</si>
  <si>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</si>
  <si>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</si>
  <si>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</si>
  <si>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</si>
  <si>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</si>
  <si>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</si>
  <si>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</si>
  <si>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</si>
  <si>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</si>
  <si>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</si>
  <si>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</si>
  <si>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</si>
  <si>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</si>
  <si>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</si>
  <si>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</si>
  <si>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</si>
  <si>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</si>
  <si>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</si>
  <si>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</si>
  <si>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</si>
  <si>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</si>
  <si>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</si>
  <si>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</si>
  <si>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</si>
  <si>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</si>
  <si>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</si>
  <si>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</si>
  <si>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</si>
  <si>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</si>
  <si>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</si>
  <si>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</si>
  <si>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</si>
  <si>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</si>
  <si>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</si>
  <si>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</si>
  <si>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</si>
  <si>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</si>
  <si>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</si>
  <si>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</si>
  <si>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</si>
  <si>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</si>
  <si>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</si>
  <si>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</si>
  <si>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</si>
  <si>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</si>
  <si>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</si>
  <si>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</si>
  <si>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</si>
  <si>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</si>
  <si>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</si>
  <si>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</si>
  <si>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</si>
  <si>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</si>
  <si>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</si>
  <si>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</si>
  <si>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</si>
  <si>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</si>
  <si>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</si>
  <si>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</si>
  <si>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</si>
  <si>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</si>
  <si>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</si>
  <si>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</si>
  <si>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</si>
  <si>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</si>
  <si>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</si>
  <si>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</si>
  <si>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</si>
  <si>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</si>
  <si>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</si>
  <si>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</si>
  <si>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</si>
  <si>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</si>
  <si>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</si>
  <si>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</si>
  <si>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</si>
  <si>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</si>
  <si>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</si>
  <si>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</si>
  <si>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</si>
  <si>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</si>
  <si>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</si>
  <si>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</si>
  <si>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4914.01;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</si>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</sst>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8E82169-A9AD-4F77-87DC-7B317C36E77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46</v>
          </cell>
        </row>
        <row r="4">
          <cell r="B4" t="str">
            <v>Central American*</v>
          </cell>
          <cell r="D4">
            <v>178</v>
          </cell>
        </row>
        <row r="5">
          <cell r="B5" t="str">
            <v>Costa Rican</v>
          </cell>
          <cell r="D5">
            <v>0</v>
          </cell>
        </row>
        <row r="6">
          <cell r="B6" t="str">
            <v>Guatemalan</v>
          </cell>
          <cell r="D6">
            <v>26</v>
          </cell>
        </row>
        <row r="7">
          <cell r="B7" t="str">
            <v>Honduran</v>
          </cell>
          <cell r="D7">
            <v>44</v>
          </cell>
        </row>
        <row r="8">
          <cell r="B8" t="str">
            <v>Nicaraguan</v>
          </cell>
          <cell r="D8">
            <v>0</v>
          </cell>
        </row>
        <row r="9">
          <cell r="B9" t="str">
            <v>Panamanian</v>
          </cell>
          <cell r="D9">
            <v>0</v>
          </cell>
        </row>
        <row r="10">
          <cell r="B10" t="str">
            <v>Salvadoran</v>
          </cell>
          <cell r="D10">
            <v>40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35</v>
          </cell>
        </row>
        <row r="68">
          <cell r="B68" t="str">
            <v>Greek alone</v>
          </cell>
          <cell r="D68">
            <v>0</v>
          </cell>
        </row>
        <row r="69">
          <cell r="B69" t="str">
            <v>Hungarian alone</v>
          </cell>
          <cell r="D69">
            <v>0</v>
          </cell>
        </row>
        <row r="70">
          <cell r="B70" t="str">
            <v>Icelandic alone</v>
          </cell>
          <cell r="D70">
            <v>0</v>
          </cell>
        </row>
        <row r="71">
          <cell r="B71" t="str">
            <v>Irish alone</v>
          </cell>
          <cell r="D71">
            <v>36</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160</v>
          </cell>
        </row>
        <row r="145">
          <cell r="B145" t="str">
            <v>White alone or in combination with one or more other races</v>
          </cell>
          <cell r="D145" t="e">
            <v>#N/A</v>
          </cell>
        </row>
        <row r="146">
          <cell r="B146" t="str">
            <v>European alone or in any combination*</v>
          </cell>
          <cell r="D146">
            <v>324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86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116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113</v>
          </cell>
        </row>
        <row r="180">
          <cell r="B180" t="str">
            <v>Italian alone or in any combination</v>
          </cell>
          <cell r="D180">
            <v>60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220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233</v>
          </cell>
        </row>
        <row r="253">
          <cell r="B253" t="str">
            <v>Black or African American alone</v>
          </cell>
          <cell r="D253" t="e">
            <v>#N/A</v>
          </cell>
        </row>
        <row r="254">
          <cell r="B254" t="str">
            <v>African American alone</v>
          </cell>
          <cell r="D254">
            <v>2337</v>
          </cell>
        </row>
        <row r="255">
          <cell r="B255" t="str">
            <v>Sub-Saharan African alone*</v>
          </cell>
          <cell r="D255">
            <v>316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29</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218</v>
          </cell>
        </row>
        <row r="283">
          <cell r="B283" t="str">
            <v>Nigerien (Niger) alone</v>
          </cell>
          <cell r="D283">
            <v>0</v>
          </cell>
        </row>
        <row r="284">
          <cell r="B284" t="str">
            <v>Rwandan alone</v>
          </cell>
          <cell r="D284">
            <v>0</v>
          </cell>
        </row>
        <row r="285">
          <cell r="B285" t="str">
            <v>Senegalese alone</v>
          </cell>
          <cell r="D285">
            <v>27</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123</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72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38</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1383</v>
          </cell>
        </row>
        <row r="317">
          <cell r="B317" t="str">
            <v>Other Black or African American alone, specified</v>
          </cell>
          <cell r="D317">
            <v>0</v>
          </cell>
        </row>
        <row r="318">
          <cell r="B318" t="str">
            <v>Other Black or African American alone, not specified</v>
          </cell>
          <cell r="D318">
            <v>1368</v>
          </cell>
        </row>
        <row r="319">
          <cell r="B319" t="str">
            <v>Black or African American alone or in combination with one or more other races</v>
          </cell>
          <cell r="D319" t="e">
            <v>#N/A</v>
          </cell>
        </row>
        <row r="320">
          <cell r="B320" t="str">
            <v>African American alone or in any combination</v>
          </cell>
          <cell r="D320">
            <v>2396</v>
          </cell>
        </row>
        <row r="321">
          <cell r="B321" t="str">
            <v>Sub-Saharan African alone or in any combination*</v>
          </cell>
          <cell r="D321">
            <v>384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87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38</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1416</v>
          </cell>
        </row>
        <row r="383">
          <cell r="B383" t="str">
            <v>Other Black or African American alone or in any combination, specified</v>
          </cell>
          <cell r="D383">
            <v>0</v>
          </cell>
        </row>
        <row r="384">
          <cell r="B384" t="str">
            <v>Other Black or African American alone or in any combination, not specified</v>
          </cell>
          <cell r="D384">
            <v>1437</v>
          </cell>
        </row>
        <row r="385">
          <cell r="B385" t="str">
            <v>American Indian and Alaska Native alone</v>
          </cell>
          <cell r="D385">
            <v>1437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23</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751F-833C-4DE2-BABF-A369B33BB25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306</v>
      </c>
      <c r="C5" s="10" t="s">
        <v>5</v>
      </c>
      <c r="D5" s="11">
        <v>324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38</v>
      </c>
      <c r="C27" s="10" t="s">
        <v>49</v>
      </c>
      <c r="D27" s="18">
        <v>86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v>
      </c>
      <c r="C34" s="14" t="s">
        <v>63</v>
      </c>
      <c r="D34" s="15">
        <v>116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36</v>
      </c>
      <c r="C38" s="14" t="s">
        <v>71</v>
      </c>
      <c r="D38" s="15">
        <v>113</v>
      </c>
      <c r="E38" s="16" t="e">
        <f>VLOOKUP($D38,'[1]Profile_Cnty Export'!$B$2:$D$3010,3,FALSE)</f>
        <v>#N/A</v>
      </c>
    </row>
    <row r="39" spans="1:5" x14ac:dyDescent="0.25">
      <c r="A39" t="s">
        <v>72</v>
      </c>
      <c r="B39" s="17">
        <v>0</v>
      </c>
      <c r="C39" s="10" t="s">
        <v>73</v>
      </c>
      <c r="D39" s="18">
        <v>60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103</v>
      </c>
      <c r="C101" s="10" t="s">
        <v>197</v>
      </c>
      <c r="D101" s="11">
        <v>220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160</v>
      </c>
      <c r="C111" s="20" t="s">
        <v>217</v>
      </c>
      <c r="D111" s="21">
        <v>233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2337</v>
      </c>
      <c r="C114" s="10" t="s">
        <v>221</v>
      </c>
      <c r="D114" s="24">
        <v>2396</v>
      </c>
      <c r="E114" s="12" t="e">
        <f>VLOOKUP($D114,'[1]Profile_Cnty Export'!$B$2:$D$3010,3,FALSE)</f>
        <v>#N/A</v>
      </c>
    </row>
    <row r="115" spans="1:5" x14ac:dyDescent="0.25">
      <c r="A115" t="s">
        <v>222</v>
      </c>
      <c r="B115" s="25">
        <v>316</v>
      </c>
      <c r="C115" s="14" t="s">
        <v>223</v>
      </c>
      <c r="D115" s="26">
        <v>384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29</v>
      </c>
      <c r="C131" s="14" t="s">
        <v>255</v>
      </c>
      <c r="D131" s="28">
        <v>37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218</v>
      </c>
      <c r="C142" s="10" t="s">
        <v>277</v>
      </c>
      <c r="D142" s="24">
        <v>233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27</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123</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72</v>
      </c>
      <c r="C167" s="14" t="s">
        <v>327</v>
      </c>
      <c r="D167" s="28">
        <v>87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38</v>
      </c>
      <c r="C171" s="14" t="s">
        <v>335</v>
      </c>
      <c r="D171" s="15">
        <v>38</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1383</v>
      </c>
      <c r="C176" s="10" t="s">
        <v>345</v>
      </c>
      <c r="D176" s="11">
        <v>1416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1368</v>
      </c>
      <c r="C178" s="20" t="s">
        <v>349</v>
      </c>
      <c r="D178" s="30">
        <v>1437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23</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33</v>
      </c>
      <c r="C1409" s="14" t="s">
        <v>2807</v>
      </c>
      <c r="D1409" s="15">
        <v>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35</v>
      </c>
      <c r="C1495" s="49" t="s">
        <v>2975</v>
      </c>
      <c r="D1495" s="50">
        <v>39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46</v>
      </c>
      <c r="C1498" s="12"/>
    </row>
    <row r="1499" spans="1:5" x14ac:dyDescent="0.25">
      <c r="A1499" t="s">
        <v>2978</v>
      </c>
      <c r="B1499" s="25">
        <v>178</v>
      </c>
      <c r="C1499" s="16"/>
    </row>
    <row r="1500" spans="1:5" x14ac:dyDescent="0.25">
      <c r="A1500" t="s">
        <v>2979</v>
      </c>
      <c r="B1500" s="17">
        <v>0</v>
      </c>
      <c r="C1500" s="12"/>
    </row>
    <row r="1501" spans="1:5" x14ac:dyDescent="0.25">
      <c r="A1501" t="s">
        <v>2980</v>
      </c>
      <c r="B1501" s="13">
        <v>26</v>
      </c>
      <c r="C1501" s="16"/>
    </row>
    <row r="1502" spans="1:5" x14ac:dyDescent="0.25">
      <c r="A1502" t="s">
        <v>2981</v>
      </c>
      <c r="B1502" s="17">
        <v>44</v>
      </c>
      <c r="C1502" s="12"/>
    </row>
    <row r="1503" spans="1:5" x14ac:dyDescent="0.25">
      <c r="A1503" t="s">
        <v>2982</v>
      </c>
      <c r="B1503" s="13">
        <v>0</v>
      </c>
      <c r="C1503" s="16"/>
    </row>
    <row r="1504" spans="1:5" x14ac:dyDescent="0.25">
      <c r="A1504" t="s">
        <v>2983</v>
      </c>
      <c r="B1504" s="17">
        <v>0</v>
      </c>
      <c r="C1504" s="12"/>
    </row>
    <row r="1505" spans="1:3" x14ac:dyDescent="0.25">
      <c r="A1505" t="s">
        <v>2984</v>
      </c>
      <c r="B1505" s="13">
        <v>40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C28908A-960B-4113-9E98-56B57DCB9965}"/>
</file>

<file path=customXml/itemProps2.xml><?xml version="1.0" encoding="utf-8"?>
<ds:datastoreItem xmlns:ds="http://schemas.openxmlformats.org/officeDocument/2006/customXml" ds:itemID="{B183DE58-5A3C-40B6-8A4A-61B9D61188A5}"/>
</file>

<file path=customXml/itemProps3.xml><?xml version="1.0" encoding="utf-8"?>
<ds:datastoreItem xmlns:ds="http://schemas.openxmlformats.org/officeDocument/2006/customXml" ds:itemID="{BD65569E-4C9C-45D2-AB4A-34073292E1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2023-09-27T11:53:22Z</dcterms:created>
  <dcterms:modified xsi:type="dcterms:W3CDTF">2023-09-27T11:53:23Z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