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60163E0-9B31-4B24-BF05-51B1A8918D7D}" xr6:coauthVersionLast="47" xr6:coauthVersionMax="47" xr10:uidLastSave="{00000000-0000-0000-0000-000000000000}"/>
  <bookViews>
    <workbookView xWindow="28680" yWindow="-120" windowWidth="29040" windowHeight="15840" xr2:uid="{B8D9BF00-F093-4DFF-A5A4-04FFD2AB6EC5}"/>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<sst xmlns="http://schemas.openxmlformats.org/spreadsheetml/2006/main" count="3037" uniqueCount="3020">
  <si>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</si>
  <si>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</si>
  <si>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</si>
  <si>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</si>
  <si>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</si>
  <si>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</si>
  <si>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</si>
  <si>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</si>
  <si>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</si>
  <si>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</si>
  <si>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</si>
  <si>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</si>
  <si>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</si>
  <si>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</si>
  <si>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</si>
  <si>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</si>
  <si>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</si>
  <si>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</si>
  <si>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</si>
  <si>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</si>
  <si>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</si>
  <si>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</si>
  <si>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</si>
  <si>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</si>
  <si>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</si>
  <si>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</si>
  <si>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</si>
  <si>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</si>
  <si>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</si>
  <si>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</si>
  <si>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</si>
  <si>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</si>
  <si>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</si>
  <si>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</si>
  <si>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</si>
  <si>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</si>
  <si>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</si>
  <si>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</si>
  <si>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</si>
  <si>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</si>
  <si>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</si>
  <si>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</si>
  <si>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</si>
  <si>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</si>
  <si>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</si>
  <si>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</si>
  <si>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</si>
  <si>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</si>
  <si>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</si>
  <si>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</si>
  <si>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</si>
  <si>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</si>
  <si>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</si>
  <si>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</si>
  <si>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</si>
  <si>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</si>
  <si>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</si>
  <si>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</si>
  <si>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</si>
  <si>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</si>
  <si>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</si>
  <si>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</si>
  <si>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</si>
  <si>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</si>
  <si>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</si>
  <si>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</si>
  <si>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</si>
  <si>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</si>
  <si>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</si>
  <si>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</si>
  <si>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</si>
  <si>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</si>
  <si>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</si>
  <si>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</si>
  <si>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</si>
  <si>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</si>
  <si>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</si>
  <si>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</si>
  <si>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</si>
  <si>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</si>
  <si>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</si>
  <si>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</si>
  <si>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</si>
  <si>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</si>
  <si>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</si>
  <si>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</si>
  <si>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</si>
  <si>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</si>
  <si>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</si>
  <si>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</si>
  <si>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</si>
  <si>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</si>
  <si>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</si>
  <si>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</si>
  <si>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</si>
  <si>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</si>
  <si>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</si>
  <si>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</si>
  <si>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</si>
  <si>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</si>
  <si>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</si>
  <si>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</si>
  <si>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</si>
  <si>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</si>
  <si>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</si>
  <si>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</si>
  <si>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</si>
  <si>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</si>
  <si>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</si>
  <si>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</si>
  <si>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</si>
  <si>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</si>
  <si>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</si>
  <si>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</si>
  <si>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</si>
  <si>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</si>
  <si>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</si>
  <si>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</si>
  <si>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</si>
  <si>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</si>
  <si>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</si>
  <si>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</si>
  <si>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</si>
  <si>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</si>
  <si>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</si>
  <si>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</si>
  <si>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</si>
  <si>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</si>
  <si>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</si>
  <si>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</si>
  <si>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</si>
  <si>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</si>
  <si>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</si>
  <si>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</si>
  <si>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</si>
  <si>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</si>
  <si>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</si>
  <si>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</si>
  <si>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</si>
  <si>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</si>
  <si>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</si>
  <si>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</si>
  <si>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</si>
  <si>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</si>
  <si>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</si>
  <si>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</si>
  <si>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</si>
  <si>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</si>
  <si>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</si>
  <si>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</si>
  <si>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</si>
  <si>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</si>
  <si>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</si>
  <si>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</si>
  <si>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</si>
  <si>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</si>
  <si>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</si>
  <si>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</si>
  <si>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</si>
  <si>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</si>
  <si>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</si>
  <si>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</si>
  <si>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</si>
  <si>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</si>
  <si>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</si>
  <si>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</si>
  <si>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</si>
  <si>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</si>
  <si>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</si>
  <si>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</si>
  <si>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</si>
  <si>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</si>
  <si>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</si>
  <si>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</si>
  <si>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</si>
  <si>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</si>
  <si>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</si>
  <si>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</si>
  <si>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</si>
  <si>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</si>
  <si>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</si>
  <si>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</si>
  <si>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</si>
  <si>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</si>
  <si>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</si>
  <si>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</si>
  <si>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</si>
  <si>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</si>
  <si>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</si>
  <si>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</si>
  <si>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</si>
  <si>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</si>
  <si>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</si>
  <si>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</si>
  <si>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</si>
  <si>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</si>
  <si>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</si>
  <si>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</si>
  <si>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</si>
  <si>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</si>
  <si>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</si>
  <si>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</si>
  <si>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</si>
  <si>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</si>
  <si>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</si>
  <si>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</si>
  <si>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</si>
  <si>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</si>
  <si>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</si>
  <si>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</si>
  <si>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</si>
  <si>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</si>
  <si>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</si>
  <si>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</si>
  <si>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</si>
  <si>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</si>
  <si>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</si>
  <si>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</si>
  <si>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</si>
  <si>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</si>
  <si>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</si>
  <si>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</si>
  <si>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</si>
  <si>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</si>
  <si>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</si>
  <si>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</si>
  <si>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</si>
  <si>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</si>
  <si>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</si>
  <si>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</si>
  <si>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</si>
  <si>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</si>
  <si>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</si>
  <si>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</si>
  <si>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</si>
  <si>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</si>
  <si>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</si>
  <si>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</si>
  <si>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</si>
  <si>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</si>
  <si>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</si>
  <si>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</si>
  <si>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</si>
  <si>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</si>
  <si>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</si>
  <si>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</si>
  <si>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</si>
  <si>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</si>
  <si>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</si>
  <si>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</si>
  <si>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</si>
  <si>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</si>
  <si>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</si>
  <si>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</si>
  <si>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</si>
  <si>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</si>
  <si>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</si>
  <si>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</si>
  <si>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</si>
  <si>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</si>
  <si>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</si>
  <si>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</si>
  <si>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</si>
  <si>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</si>
  <si>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</si>
  <si>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</si>
  <si>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</si>
  <si>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</si>
  <si>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</si>
  <si>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</si>
  <si>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</si>
  <si>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</si>
  <si>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</si>
  <si>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</si>
  <si>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</si>
  <si>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</si>
  <si>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</si>
  <si>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</si>
  <si>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</si>
  <si>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</si>
  <si>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</si>
  <si>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</si>
  <si>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</si>
  <si>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</si>
  <si>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</si>
  <si>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</si>
  <si>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</si>
  <si>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</si>
  <si>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</si>
  <si>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</si>
  <si>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</si>
  <si>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</si>
  <si>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</si>
  <si>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</si>
  <si>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</si>
  <si>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</si>
  <si>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</si>
  <si>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</si>
  <si>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</si>
  <si>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</si>
  <si>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</si>
  <si>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</si>
  <si>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</si>
  <si>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</si>
  <si>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</si>
  <si>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</si>
  <si>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</si>
  <si>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</si>
  <si>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</si>
  <si>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</si>
  <si>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</si>
  <si>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</si>
  <si>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</si>
  <si>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</si>
  <si>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</si>
  <si>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</si>
  <si>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</si>
  <si>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</si>
  <si>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</si>
  <si>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</si>
  <si>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</si>
  <si>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</si>
  <si>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</si>
  <si>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</si>
  <si>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</si>
  <si>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</si>
  <si>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</si>
  <si>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</si>
  <si>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</si>
  <si>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</si>
  <si>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</si>
  <si>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</si>
  <si>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</si>
  <si>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</si>
  <si>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</si>
  <si>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</si>
  <si>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</si>
  <si>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</si>
  <si>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</si>
  <si>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</si>
  <si>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</si>
  <si>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</si>
  <si>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</si>
  <si>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</si>
  <si>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</si>
  <si>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</si>
  <si>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</si>
  <si>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</si>
  <si>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</si>
  <si>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</si>
  <si>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</si>
  <si>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</si>
  <si>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</si>
  <si>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</si>
  <si>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</si>
  <si>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</si>
  <si>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</si>
  <si>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</si>
  <si>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</si>
  <si>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</si>
  <si>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</si>
  <si>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</si>
  <si>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</si>
  <si>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</si>
  <si>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</si>
  <si>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</si>
  <si>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</si>
  <si>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</si>
  <si>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</si>
  <si>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</si>
  <si>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</si>
  <si>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</si>
  <si>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</si>
  <si>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</si>
  <si>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</si>
  <si>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</si>
  <si>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</si>
  <si>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</si>
  <si>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</si>
  <si>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</si>
  <si>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</si>
  <si>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</si>
  <si>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</si>
  <si>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</si>
  <si>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</si>
  <si>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</si>
  <si>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</si>
  <si>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</si>
  <si>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</si>
  <si>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</si>
  <si>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</si>
  <si>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</si>
  <si>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</si>
  <si>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</si>
  <si>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</si>
  <si>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</si>
  <si>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</si>
  <si>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</si>
  <si>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</si>
  <si>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</si>
  <si>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</si>
  <si>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</si>
  <si>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</si>
  <si>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</si>
  <si>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</si>
  <si>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</si>
  <si>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</si>
  <si>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</si>
  <si>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</si>
  <si>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</si>
  <si>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</si>
  <si>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</si>
  <si>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</si>
  <si>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</si>
  <si>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</si>
  <si>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</si>
  <si>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</si>
  <si>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</si>
  <si>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</si>
  <si>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</si>
  <si>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</si>
  <si>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</si>
  <si>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</si>
  <si>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</si>
  <si>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</si>
  <si>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</si>
  <si>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</si>
  <si>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</si>
  <si>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</si>
  <si>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</si>
  <si>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</si>
  <si>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</si>
  <si>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</si>
  <si>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</si>
  <si>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</si>
  <si>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</si>
  <si>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</si>
  <si>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</si>
  <si>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</si>
  <si>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</si>
  <si>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</si>
  <si>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</si>
  <si>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</si>
  <si>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</si>
  <si>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</si>
  <si>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</si>
  <si>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</si>
  <si>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</si>
  <si>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</si>
  <si>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</si>
  <si>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</si>
  <si>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</si>
  <si>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</si>
  <si>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</si>
  <si>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</si>
  <si>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</si>
  <si>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</si>
  <si>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</si>
  <si>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</si>
  <si>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</si>
  <si>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</si>
  <si>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</si>
  <si>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</si>
  <si>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</si>
  <si>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</si>
  <si>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</si>
  <si>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</si>
  <si>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</si>
  <si>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</si>
  <si>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</si>
  <si>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</si>
  <si>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</si>
  <si>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</si>
  <si>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</si>
  <si>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</si>
  <si>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</si>
  <si>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</si>
  <si>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</si>
  <si>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</si>
  <si>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</si>
  <si>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</si>
  <si>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</si>
  <si>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</si>
  <si>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</si>
  <si>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</si>
  <si>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</si>
  <si>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</si>
  <si>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</si>
  <si>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</si>
  <si>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</si>
  <si>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</si>
  <si>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</si>
  <si>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</si>
  <si>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</si>
  <si>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</si>
  <si>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</si>
  <si>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</si>
  <si>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</si>
  <si>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</si>
  <si>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</si>
  <si>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</si>
  <si>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</si>
  <si>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</si>
  <si>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</si>
  <si>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</si>
  <si>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</si>
  <si>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</si>
  <si>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</si>
  <si>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</si>
  <si>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</si>
  <si>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</si>
  <si>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</si>
  <si>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</si>
  <si>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</si>
  <si>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</si>
  <si>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</si>
  <si>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</si>
  <si>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</si>
  <si>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</si>
  <si>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</si>
  <si>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</si>
  <si>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</si>
  <si>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</si>
  <si>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</si>
  <si>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</si>
  <si>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</si>
  <si>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</si>
  <si>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</si>
  <si>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</si>
  <si>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</si>
  <si>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</si>
  <si>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</si>
  <si>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</si>
  <si>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</si>
  <si>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</si>
  <si>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</si>
  <si>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</si>
  <si>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</si>
  <si>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</si>
  <si>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</si>
  <si>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</si>
  <si>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</si>
  <si>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</si>
  <si>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</si>
  <si>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</si>
  <si>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</si>
  <si>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</si>
  <si>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</si>
  <si>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</si>
  <si>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</si>
  <si>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</si>
  <si>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</si>
  <si>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</si>
  <si>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</si>
  <si>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</si>
  <si>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</si>
  <si>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</si>
  <si>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</si>
  <si>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</si>
  <si>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</si>
  <si>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</si>
  <si>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</si>
  <si>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</si>
  <si>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</si>
  <si>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</si>
  <si>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</si>
  <si>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</si>
  <si>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</si>
  <si>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</si>
  <si>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</si>
  <si>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</si>
  <si>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</si>
  <si>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</si>
  <si>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</si>
  <si>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</si>
  <si>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</si>
  <si>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</si>
  <si>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</si>
  <si>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</si>
  <si>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</si>
  <si>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</si>
  <si>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</si>
  <si>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</si>
  <si>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</si>
  <si>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</si>
  <si>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</si>
  <si>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</si>
  <si>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</si>
  <si>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</si>
  <si>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</si>
  <si>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</si>
  <si>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</si>
  <si>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</si>
  <si>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</si>
  <si>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</si>
  <si>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</si>
  <si>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</si>
  <si>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</si>
  <si>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</si>
  <si>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</si>
  <si>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</si>
  <si>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</si>
  <si>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</si>
  <si>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</si>
  <si>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</si>
  <si>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</si>
  <si>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</si>
  <si>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</si>
  <si>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</si>
  <si>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</si>
  <si>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</si>
  <si>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</si>
  <si>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</si>
  <si>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</si>
  <si>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</si>
  <si>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</si>
  <si>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</si>
  <si>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</si>
  <si>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</si>
  <si>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</si>
  <si>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</si>
  <si>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</si>
  <si>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</si>
  <si>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</si>
  <si>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</si>
  <si>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</si>
  <si>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</si>
  <si>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</si>
  <si>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</si>
  <si>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</si>
  <si>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</si>
  <si>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</si>
  <si>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</si>
  <si>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</si>
  <si>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</si>
  <si>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</si>
  <si>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</si>
  <si>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</si>
  <si>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</si>
  <si>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</si>
  <si>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</si>
  <si>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</si>
  <si>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</si>
  <si>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</si>
  <si>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</si>
  <si>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</si>
  <si>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</si>
  <si>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</si>
  <si>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</si>
  <si>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</si>
  <si>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</si>
  <si>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</si>
  <si>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</si>
  <si>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</si>
  <si>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</si>
  <si>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</si>
  <si>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</si>
  <si>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</si>
  <si>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</si>
  <si>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</si>
  <si>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</si>
  <si>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</si>
  <si>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</si>
  <si>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</si>
  <si>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</si>
  <si>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</si>
  <si>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</si>
  <si>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</si>
  <si>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</si>
  <si>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</si>
  <si>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</si>
  <si>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</si>
  <si>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</si>
  <si>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</si>
  <si>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</si>
  <si>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</si>
  <si>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</si>
  <si>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</si>
  <si>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</si>
  <si>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</si>
  <si>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</si>
  <si>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</si>
  <si>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</si>
  <si>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</si>
  <si>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</si>
  <si>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</si>
  <si>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</si>
  <si>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</si>
  <si>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</si>
  <si>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</si>
  <si>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</si>
  <si>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</si>
  <si>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</si>
  <si>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</si>
  <si>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</si>
  <si>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</si>
  <si>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</si>
  <si>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</si>
  <si>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</si>
  <si>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</si>
  <si>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</si>
  <si>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</si>
  <si>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</si>
  <si>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</si>
  <si>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</si>
  <si>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</si>
  <si>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</si>
  <si>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</si>
  <si>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</si>
  <si>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</si>
  <si>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</si>
  <si>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</si>
  <si>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</si>
  <si>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</si>
  <si>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</si>
  <si>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</si>
  <si>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</si>
  <si>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</si>
  <si>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</si>
  <si>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</si>
  <si>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</si>
  <si>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</si>
  <si>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</si>
  <si>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</si>
  <si>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</si>
  <si>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</si>
  <si>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</si>
  <si>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</si>
  <si>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</si>
  <si>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</si>
  <si>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</si>
  <si>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</si>
  <si>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</si>
  <si>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</si>
  <si>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</si>
  <si>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</si>
  <si>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</si>
  <si>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</si>
  <si>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</si>
  <si>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</si>
  <si>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</si>
  <si>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</si>
  <si>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</si>
  <si>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</si>
  <si>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</si>
  <si>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</si>
  <si>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</si>
  <si>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</si>
  <si>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</si>
  <si>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</si>
  <si>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</si>
  <si>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</si>
  <si>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</si>
  <si>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</si>
  <si>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</si>
  <si>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</si>
  <si>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</si>
  <si>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</si>
  <si>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</si>
  <si>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</si>
  <si>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</si>
  <si>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</si>
  <si>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</si>
  <si>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</si>
  <si>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</si>
  <si>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</si>
  <si>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</si>
  <si>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</si>
  <si>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</si>
  <si>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</si>
  <si>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</si>
  <si>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</si>
  <si>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</si>
  <si>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</si>
  <si>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</si>
  <si>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</si>
  <si>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</si>
  <si>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</si>
  <si>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</si>
  <si>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</si>
  <si>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</si>
  <si>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</si>
  <si>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</si>
  <si>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</si>
  <si>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</si>
  <si>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</si>
  <si>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</si>
  <si>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</si>
  <si>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</si>
  <si>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</si>
  <si>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</si>
  <si>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</si>
  <si>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</si>
  <si>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</si>
  <si>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</si>
  <si>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</si>
  <si>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</si>
  <si>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</si>
  <si>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</si>
  <si>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</si>
  <si>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</si>
  <si>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</si>
  <si>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</si>
  <si>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</si>
  <si>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</si>
  <si>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</si>
  <si>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</si>
  <si>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</si>
  <si>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</si>
  <si>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</si>
  <si>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</si>
  <si>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</si>
  <si>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</si>
  <si>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</si>
  <si>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</si>
  <si>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</si>
  <si>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</si>
  <si>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</si>
  <si>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</si>
  <si>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</si>
  <si>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</si>
  <si>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</si>
  <si>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</si>
  <si>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</si>
  <si>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</si>
  <si>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</si>
  <si>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</si>
  <si>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</si>
  <si>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</si>
  <si>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</si>
  <si>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</si>
  <si>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</si>
  <si>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</si>
  <si>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</si>
  <si>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</si>
  <si>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</si>
  <si>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</si>
  <si>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</si>
  <si>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</si>
  <si>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</si>
  <si>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</si>
  <si>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</si>
  <si>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</si>
  <si>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</si>
  <si>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</si>
  <si>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</si>
  <si>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</si>
  <si>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</si>
  <si>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</si>
  <si>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</si>
  <si>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</si>
  <si>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</si>
  <si>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</si>
  <si>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</si>
  <si>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</si>
  <si>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</si>
  <si>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</si>
  <si>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</si>
  <si>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</si>
  <si>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</si>
  <si>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</si>
  <si>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</si>
  <si>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</si>
  <si>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</si>
  <si>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</si>
  <si>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</si>
  <si>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</si>
  <si>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</si>
  <si>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</si>
  <si>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</si>
  <si>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</si>
  <si>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</si>
  <si>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</si>
  <si>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</si>
  <si>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</si>
  <si>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</si>
  <si>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</si>
  <si>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</si>
  <si>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</si>
  <si>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</si>
  <si>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</si>
  <si>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</si>
  <si>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</si>
  <si>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</si>
  <si>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</si>
  <si>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</si>
  <si>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</si>
  <si>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</si>
  <si>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</si>
  <si>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</si>
  <si>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</si>
  <si>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</si>
  <si>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</si>
  <si>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</si>
  <si>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</si>
  <si>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</si>
  <si>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</si>
  <si>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</si>
  <si>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</si>
  <si>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</si>
  <si>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</si>
  <si>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</si>
  <si>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</si>
  <si>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</si>
  <si>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</si>
  <si>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</si>
  <si>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</si>
  <si>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</si>
  <si>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</si>
  <si>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</si>
  <si>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</si>
  <si>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</si>
  <si>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</si>
  <si>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</si>
  <si>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</si>
  <si>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</si>
  <si>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</si>
  <si>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</si>
  <si>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</si>
  <si>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</si>
  <si>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</si>
  <si>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</si>
  <si>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</si>
  <si>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</si>
  <si>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</si>
  <si>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</si>
  <si>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</si>
  <si>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</si>
  <si>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</si>
  <si>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</si>
  <si>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</si>
  <si>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</si>
  <si>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</si>
  <si>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</si>
  <si>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</si>
  <si>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</si>
  <si>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</si>
  <si>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</si>
  <si>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</si>
  <si>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</si>
  <si>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</si>
  <si>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</si>
  <si>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</si>
  <si>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</si>
  <si>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</si>
  <si>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</si>
  <si>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</si>
  <si>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</si>
  <si>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</si>
  <si>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</si>
  <si>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</si>
  <si>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</si>
  <si>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</si>
  <si>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</si>
  <si>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</si>
  <si>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</si>
  <si>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</si>
  <si>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</si>
  <si>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</si>
  <si>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</si>
  <si>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</si>
  <si>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</si>
  <si>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</si>
  <si>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</si>
  <si>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</si>
  <si>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</si>
  <si>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</si>
  <si>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</si>
  <si>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</si>
  <si>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</si>
  <si>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</si>
  <si>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</si>
  <si>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</si>
  <si>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</si>
  <si>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</si>
  <si>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</si>
  <si>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</si>
  <si>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</si>
  <si>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</si>
  <si>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</si>
  <si>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</si>
  <si>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</si>
  <si>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</si>
  <si>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</si>
  <si>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</si>
  <si>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</si>
  <si>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</si>
  <si>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</si>
  <si>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</si>
  <si>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</si>
  <si>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</si>
  <si>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</si>
  <si>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</si>
  <si>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</si>
  <si>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</si>
  <si>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</si>
  <si>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</si>
  <si>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</si>
  <si>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</si>
  <si>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</si>
  <si>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</si>
  <si>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</si>
  <si>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</si>
  <si>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</si>
  <si>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</si>
  <si>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</si>
  <si>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</si>
  <si>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</si>
  <si>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</si>
  <si>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</si>
  <si>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</si>
  <si>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</si>
  <si>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</si>
  <si>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</si>
  <si>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</si>
  <si>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</si>
  <si>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</si>
  <si>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</si>
  <si>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</si>
  <si>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</si>
  <si>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</si>
  <si>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</si>
  <si>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</si>
  <si>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</si>
  <si>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</si>
  <si>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</si>
  <si>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</si>
  <si>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</si>
  <si>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</si>
  <si>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</si>
  <si>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</si>
  <si>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</si>
  <si>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</si>
  <si>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</si>
  <si>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</si>
  <si>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</si>
  <si>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</si>
  <si>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</si>
  <si>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</si>
  <si>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</si>
  <si>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</si>
  <si>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</si>
  <si>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</si>
  <si>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</si>
  <si>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</si>
  <si>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</si>
  <si>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</si>
  <si>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</si>
  <si>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</si>
  <si>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</si>
  <si>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</si>
  <si>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</si>
  <si>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</si>
  <si>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</si>
  <si>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</si>
  <si>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</si>
  <si>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</si>
  <si>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</si>
  <si>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</si>
  <si>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</si>
  <si>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</si>
  <si>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</si>
  <si>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</si>
  <si>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</si>
  <si>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</si>
  <si>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</si>
  <si>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</si>
  <si>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</si>
  <si>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</si>
  <si>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</si>
  <si>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</si>
  <si>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</si>
  <si>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</si>
  <si>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</si>
  <si>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</si>
  <si>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</si>
  <si>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</si>
  <si>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</si>
  <si>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</si>
  <si>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</si>
  <si>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</si>
  <si>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</si>
  <si>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</si>
  <si>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</si>
  <si>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</si>
  <si>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</si>
  <si>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</si>
  <si>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</si>
  <si>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</si>
  <si>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</si>
  <si>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</si>
  <si>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</si>
  <si>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</si>
  <si>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</si>
  <si>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</si>
  <si>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</si>
  <si>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</si>
  <si>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</si>
  <si>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</si>
  <si>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</si>
  <si>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</si>
  <si>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</si>
  <si>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</si>
  <si>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</si>
  <si>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</si>
  <si>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</si>
  <si>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</si>
  <si>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</si>
  <si>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</si>
  <si>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</si>
  <si>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</si>
  <si>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</si>
  <si>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</si>
  <si>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</si>
  <si>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</si>
  <si>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</si>
  <si>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</si>
  <si>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</si>
  <si>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</si>
  <si>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</si>
  <si>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</si>
  <si>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</si>
  <si>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</si>
  <si>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</si>
  <si>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</si>
  <si>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</si>
  <si>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</si>
  <si>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</si>
  <si>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</si>
  <si>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</si>
  <si>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</si>
  <si>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</si>
  <si>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</si>
  <si>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</si>
  <si>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</si>
  <si>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</si>
  <si>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</si>
  <si>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</si>
  <si>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</si>
  <si>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</si>
  <si>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</si>
  <si>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</si>
  <si>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</si>
  <si>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</si>
  <si>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</si>
  <si>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</si>
  <si>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</si>
  <si>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</si>
  <si>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</si>
  <si>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</si>
  <si>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</si>
  <si>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</si>
  <si>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</si>
  <si>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</si>
  <si>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</si>
  <si>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</si>
  <si>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</si>
  <si>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</si>
  <si>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</si>
  <si>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</si>
  <si>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</si>
  <si>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</si>
  <si>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</si>
  <si>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</si>
  <si>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</si>
  <si>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</si>
  <si>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</si>
  <si>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</si>
  <si>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</si>
  <si>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</si>
  <si>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</si>
  <si>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</si>
  <si>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</si>
  <si>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</si>
  <si>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</si>
  <si>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</si>
  <si>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</si>
  <si>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</si>
  <si>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</si>
  <si>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</si>
  <si>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</si>
  <si>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</si>
  <si>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</si>
  <si>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</si>
  <si>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</si>
  <si>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</si>
  <si>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</si>
  <si>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</si>
  <si>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</si>
  <si>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</si>
  <si>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</si>
  <si>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</si>
  <si>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</si>
  <si>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</si>
  <si>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</si>
  <si>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</si>
  <si>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</si>
  <si>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</si>
  <si>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</si>
  <si>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</si>
  <si>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</si>
  <si>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</si>
  <si>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</si>
  <si>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</si>
  <si>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</si>
  <si>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</si>
  <si>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</si>
  <si>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</si>
  <si>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</si>
  <si>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</si>
  <si>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</si>
  <si>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</si>
  <si>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</si>
  <si>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</si>
  <si>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</si>
  <si>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</si>
  <si>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</si>
  <si>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</si>
  <si>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</si>
  <si>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</si>
  <si>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</si>
  <si>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</si>
  <si>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</si>
  <si>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</si>
  <si>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</si>
  <si>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</si>
  <si>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</si>
  <si>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</si>
  <si>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</si>
  <si>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</si>
  <si>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</si>
  <si>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</si>
  <si>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</si>
  <si>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</si>
  <si>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</si>
  <si>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</si>
  <si>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</si>
  <si>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</si>
  <si>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</si>
  <si>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</si>
  <si>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</si>
  <si>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</si>
  <si>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</si>
  <si>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</si>
  <si>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</si>
  <si>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</si>
  <si>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</si>
  <si>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</si>
  <si>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</si>
  <si>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</si>
  <si>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</si>
  <si>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</si>
  <si>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</si>
  <si>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</si>
  <si>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</si>
  <si>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</si>
  <si>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</si>
  <si>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</si>
  <si>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</si>
  <si>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</si>
  <si>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</si>
  <si>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</si>
  <si>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</si>
  <si>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</si>
  <si>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</si>
  <si>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</si>
  <si>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</si>
  <si>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</si>
  <si>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</si>
  <si>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</si>
  <si>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</si>
  <si>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</si>
  <si>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</si>
  <si>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</si>
  <si>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</si>
  <si>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</si>
  <si>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</si>
  <si>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</si>
  <si>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</si>
  <si>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</si>
  <si>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</si>
  <si>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</si>
  <si>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</si>
  <si>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</si>
  <si>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</si>
  <si>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</si>
  <si>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</si>
  <si>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</si>
  <si>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</si>
  <si>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</si>
  <si>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</si>
  <si>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</si>
  <si>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</si>
  <si>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</si>
  <si>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</si>
  <si>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</si>
  <si>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</si>
  <si>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</si>
  <si>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</si>
  <si>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</si>
  <si>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</si>
  <si>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</si>
  <si>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</si>
  <si>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</si>
  <si>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</si>
  <si>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</si>
  <si>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</si>
  <si>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</si>
  <si>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</si>
  <si>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</si>
  <si>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</si>
  <si>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</si>
  <si>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</si>
  <si>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</si>
  <si>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</si>
  <si>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</si>
  <si>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</si>
  <si>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</si>
  <si>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</si>
  <si>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</si>
  <si>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</si>
  <si>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</si>
  <si>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</si>
  <si>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</si>
  <si>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</si>
  <si>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</si>
  <si>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</si>
  <si>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</si>
  <si>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</si>
  <si>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</si>
  <si>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</si>
  <si>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</si>
  <si>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</si>
  <si>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</si>
  <si>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</si>
  <si>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</si>
  <si>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</si>
  <si>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</si>
  <si>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</si>
  <si>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</si>
  <si>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</si>
  <si>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</si>
  <si>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</si>
  <si>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</si>
  <si>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</si>
  <si>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</si>
  <si>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</si>
  <si>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</si>
  <si>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</si>
  <si>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</si>
  <si>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</si>
  <si>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</si>
  <si>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</si>
  <si>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</si>
  <si>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</si>
  <si>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</si>
  <si>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</si>
  <si>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</si>
  <si>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</si>
  <si>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</si>
  <si>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</si>
  <si>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</si>
  <si>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</si>
  <si>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</si>
  <si>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</si>
  <si>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</si>
  <si>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</si>
  <si>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</si>
  <si>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</si>
  <si>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</si>
  <si>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</si>
  <si>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</si>
  <si>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</si>
  <si>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</si>
  <si>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</si>
  <si>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</si>
  <si>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</si>
  <si>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</si>
  <si>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</si>
  <si>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</si>
  <si>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</si>
  <si>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</si>
  <si>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</si>
  <si>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</si>
  <si>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</si>
  <si>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</si>
  <si>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</si>
  <si>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</si>
  <si>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</si>
  <si>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</si>
  <si>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</si>
  <si>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</si>
  <si>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</si>
  <si>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</si>
  <si>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</si>
  <si>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</si>
  <si>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</si>
  <si>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</si>
  <si>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</si>
  <si>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</si>
  <si>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</si>
  <si>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</si>
  <si>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</si>
  <si>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</si>
  <si>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</si>
  <si>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</si>
  <si>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</si>
  <si>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</si>
  <si>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</si>
  <si>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</si>
  <si>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</si>
  <si>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</si>
  <si>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</si>
  <si>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</si>
  <si>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</si>
  <si>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</si>
  <si>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</si>
  <si>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</si>
  <si>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</si>
  <si>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</si>
  <si>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</si>
  <si>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</si>
  <si>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</si>
  <si>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</si>
  <si>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</si>
  <si>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</si>
  <si>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</si>
  <si>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</si>
  <si>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</si>
  <si>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</si>
  <si>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</si>
  <si>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</si>
  <si>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</si>
  <si>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</si>
  <si>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</si>
  <si>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</si>
  <si>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</si>
  <si>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</si>
  <si>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</si>
  <si>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</si>
  <si>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</si>
  <si>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</si>
  <si>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</si>
  <si>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</si>
  <si>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</si>
  <si>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</si>
  <si>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</si>
  <si>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</si>
  <si>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</si>
  <si>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</si>
  <si>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</si>
  <si>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</si>
  <si>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</si>
  <si>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</si>
  <si>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</si>
  <si>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</si>
  <si>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</si>
  <si>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</si>
  <si>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</si>
  <si>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</si>
  <si>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</si>
  <si>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</si>
  <si>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</si>
  <si>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</si>
  <si>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</si>
  <si>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</si>
  <si>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</si>
  <si>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</si>
  <si>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</si>
  <si>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</si>
  <si>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</si>
  <si>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</si>
  <si>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</si>
  <si>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</si>
  <si>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</si>
  <si>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</si>
  <si>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</si>
  <si>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</si>
  <si>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</si>
  <si>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</si>
  <si>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</si>
  <si>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</si>
  <si>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</si>
  <si>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</si>
  <si>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</si>
  <si>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</si>
  <si>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</si>
  <si>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</si>
  <si>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</si>
  <si>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</si>
  <si>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</si>
  <si>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</si>
  <si>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</si>
  <si>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</si>
  <si>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</si>
  <si>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</si>
  <si>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</si>
  <si>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</si>
  <si>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</si>
  <si>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</si>
  <si>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</si>
  <si>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</si>
  <si>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</si>
  <si>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</si>
  <si>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</si>
  <si>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</si>
  <si>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</si>
  <si>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</si>
  <si>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</si>
  <si>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</si>
  <si>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</si>
  <si>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</si>
  <si>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</si>
  <si>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</si>
  <si>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</si>
  <si>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</si>
  <si>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</si>
  <si>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</si>
  <si>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</si>
  <si>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</si>
  <si>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</si>
  <si>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</si>
  <si>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</si>
  <si>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</si>
  <si>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</si>
  <si>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</si>
  <si>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</si>
  <si>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</si>
  <si>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</si>
  <si>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</si>
  <si>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</si>
  <si>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</si>
  <si>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</si>
  <si>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</si>
  <si>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</si>
  <si>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</si>
  <si>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</si>
  <si>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</si>
  <si>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</si>
  <si>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</si>
  <si>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</si>
  <si>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</si>
  <si>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</si>
  <si>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</si>
  <si>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</si>
  <si>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</si>
  <si>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</si>
  <si>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</si>
  <si>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</si>
  <si>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</si>
  <si>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</si>
  <si>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</si>
  <si>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</si>
  <si>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</si>
  <si>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</si>
  <si>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</si>
  <si>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</si>
  <si>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</si>
  <si>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</si>
  <si>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</si>
  <si>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</si>
  <si>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</si>
  <si>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</si>
  <si>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</si>
  <si>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</si>
  <si>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</si>
  <si>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</si>
  <si>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</si>
  <si>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</si>
  <si>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</si>
  <si>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</si>
  <si>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</si>
  <si>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</si>
  <si>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</si>
  <si>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</si>
  <si>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</si>
  <si>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</si>
  <si>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</si>
  <si>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</si>
  <si>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</si>
  <si>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</si>
  <si>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</si>
  <si>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</si>
  <si>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</si>
  <si>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</si>
  <si>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</si>
  <si>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</si>
  <si>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</si>
  <si>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</si>
  <si>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</si>
  <si>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</si>
  <si>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</si>
  <si>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</si>
  <si>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</si>
  <si>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</si>
  <si>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</si>
  <si>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</si>
  <si>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</si>
  <si>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</si>
  <si>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</si>
  <si>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</si>
  <si>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</si>
  <si>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</si>
  <si>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</si>
  <si>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</si>
  <si>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</si>
  <si>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</si>
  <si>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</si>
  <si>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</si>
  <si>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</si>
  <si>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</si>
  <si>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</si>
  <si>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</si>
  <si>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</si>
  <si>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</si>
  <si>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</si>
  <si>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</si>
  <si>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</si>
  <si>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</si>
  <si>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</si>
  <si>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</si>
  <si>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</si>
  <si>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</si>
  <si>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</si>
  <si>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</si>
  <si>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</si>
  <si>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</si>
  <si>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</si>
  <si>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</si>
  <si>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</si>
  <si>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</si>
  <si>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</si>
  <si>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</si>
  <si>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</si>
  <si>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</si>
  <si>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</si>
  <si>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</si>
  <si>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</si>
  <si>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</si>
  <si>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</si>
  <si>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</si>
  <si>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</si>
  <si>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</si>
  <si>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</si>
  <si>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</si>
  <si>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</si>
  <si>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</si>
  <si>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</si>
  <si>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</si>
  <si>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</si>
  <si>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</si>
  <si>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</si>
  <si>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</si>
  <si>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</si>
  <si>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</si>
  <si>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</si>
  <si>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</si>
  <si>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</si>
  <si>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</si>
  <si>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</si>
  <si>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</si>
  <si>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</si>
  <si>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</si>
  <si>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</si>
  <si>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</si>
  <si>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</si>
  <si>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</si>
  <si>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</si>
  <si>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</si>
  <si>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</si>
  <si>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</si>
  <si>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</si>
  <si>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</si>
  <si>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</si>
  <si>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</si>
  <si>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</si>
  <si>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</si>
  <si>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</si>
  <si>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</si>
  <si>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</si>
  <si>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</si>
  <si>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</si>
  <si>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</si>
  <si>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</si>
  <si>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</si>
  <si>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</si>
  <si>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</si>
  <si>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</si>
  <si>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</si>
  <si>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</si>
  <si>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</si>
  <si>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</si>
  <si>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</si>
  <si>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</si>
  <si>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</si>
  <si>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</si>
  <si>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</si>
  <si>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</si>
  <si>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</si>
  <si>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</si>
  <si>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</si>
  <si>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</si>
  <si>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</si>
  <si>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</si>
  <si>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</si>
  <si>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</si>
  <si>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</si>
  <si>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</si>
  <si>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</si>
  <si>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</si>
  <si>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</si>
  <si>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</si>
  <si>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</si>
  <si>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</si>
  <si>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</si>
  <si>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</si>
  <si>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</si>
  <si>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</si>
  <si>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</si>
  <si>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</si>
  <si>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</si>
  <si>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</si>
  <si>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</si>
  <si>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</si>
  <si>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</si>
  <si>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</si>
  <si>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</si>
  <si>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</si>
  <si>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</si>
  <si>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</si>
  <si>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</si>
  <si>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</si>
  <si>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</si>
  <si>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</si>
  <si>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</si>
  <si>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</si>
  <si>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</si>
  <si>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</si>
  <si>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</si>
  <si>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</si>
  <si>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</si>
  <si>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</si>
  <si>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</si>
  <si>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</si>
  <si>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</si>
  <si>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</si>
  <si>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</si>
  <si>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</si>
  <si>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</si>
  <si>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</si>
  <si>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</si>
  <si>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</si>
  <si>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</si>
  <si>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</si>
  <si>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</si>
  <si>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</si>
  <si>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</si>
  <si>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</si>
  <si>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</si>
  <si>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</si>
  <si>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</si>
  <si>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</si>
  <si>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</si>
  <si>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</si>
  <si>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</si>
  <si>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</si>
  <si>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</si>
  <si>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</si>
  <si>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</si>
  <si>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</si>
  <si>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</si>
  <si>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</si>
  <si>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</si>
  <si>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</si>
  <si>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</si>
  <si>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</si>
  <si>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</si>
  <si>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</si>
  <si>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</si>
  <si>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</si>
  <si>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</si>
  <si>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</si>
  <si>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</si>
  <si>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</si>
  <si>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</si>
  <si>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</si>
  <si>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</si>
  <si>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</si>
  <si>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</si>
  <si>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</si>
  <si>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</si>
  <si>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</si>
  <si>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</si>
  <si>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</si>
  <si>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</si>
  <si>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</si>
  <si>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</si>
  <si>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</si>
  <si>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</si>
  <si>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</si>
  <si>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</si>
  <si>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</si>
  <si>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</si>
  <si>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</si>
  <si>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</si>
  <si>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</si>
  <si>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</si>
  <si>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</si>
  <si>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</si>
  <si>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</si>
  <si>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</si>
  <si>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</si>
  <si>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</si>
  <si>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</si>
  <si>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</si>
  <si>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</si>
  <si>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</si>
  <si>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</si>
  <si>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</si>
  <si>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</si>
  <si>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</si>
  <si>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</si>
  <si>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</si>
  <si>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</si>
  <si>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</si>
  <si>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</si>
  <si>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</si>
  <si>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</si>
  <si>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</si>
  <si>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</si>
  <si>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</si>
  <si>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</si>
  <si>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</si>
  <si>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</si>
  <si>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</si>
  <si>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</si>
  <si>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</si>
  <si>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</si>
  <si>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</si>
  <si>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</si>
  <si>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</si>
  <si>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</si>
  <si>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</si>
  <si>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</si>
  <si>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</si>
  <si>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</si>
  <si>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</si>
  <si>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</si>
  <si>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</si>
  <si>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</si>
  <si>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</si>
  <si>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</si>
  <si>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</si>
  <si>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</si>
  <si>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</si>
  <si>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</si>
  <si>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</si>
  <si>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</si>
  <si>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</si>
  <si>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</si>
  <si>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</si>
  <si>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</si>
  <si>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</si>
  <si>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</si>
  <si>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</si>
  <si>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</si>
  <si>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</si>
  <si>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</si>
  <si>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</si>
  <si>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</si>
  <si>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</si>
  <si>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</si>
  <si>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</si>
  <si>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</si>
  <si>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</si>
  <si>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</si>
  <si>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</si>
  <si>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</si>
  <si>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</si>
  <si>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</si>
  <si>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</si>
  <si>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</si>
  <si>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</si>
  <si>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</si>
  <si>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</si>
  <si>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</si>
  <si>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</si>
  <si>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</si>
  <si>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</si>
  <si>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</si>
  <si>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</si>
  <si>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</si>
  <si>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</si>
  <si>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</si>
  <si>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</si>
  <si>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</si>
  <si>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</si>
  <si>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</si>
  <si>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</si>
  <si>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</si>
  <si>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</si>
  <si>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</si>
  <si>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</si>
  <si>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</si>
  <si>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</si>
  <si>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</si>
  <si>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</si>
  <si>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</si>
  <si>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</si>
  <si>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</si>
  <si>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</si>
  <si>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</si>
  <si>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</si>
  <si>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</si>
  <si>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</si>
  <si>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</si>
  <si>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</si>
  <si>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</si>
  <si>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</si>
  <si>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</si>
  <si>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</si>
  <si>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</si>
  <si>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</si>
  <si>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</si>
  <si>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</si>
  <si>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</si>
  <si>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</si>
  <si>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</si>
  <si>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</si>
  <si>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</si>
  <si>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</si>
  <si>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</si>
  <si>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</si>
  <si>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</si>
  <si>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</si>
  <si>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</si>
  <si>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</si>
  <si>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</si>
  <si>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</si>
  <si>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</si>
  <si>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</si>
  <si>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</si>
  <si>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</si>
  <si>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</si>
  <si>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</si>
  <si>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</si>
  <si>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</si>
  <si>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</si>
  <si>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</si>
  <si>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</si>
  <si>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</si>
  <si>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</si>
  <si>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</si>
  <si>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</si>
  <si>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</si>
  <si>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</si>
  <si>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</si>
  <si>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</si>
  <si>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</si>
  <si>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</si>
  <si>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</si>
  <si>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</si>
  <si>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</si>
  <si>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</si>
  <si>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</si>
  <si>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</si>
  <si>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</si>
  <si>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</si>
  <si>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</si>
  <si>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</si>
  <si>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</si>
  <si>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</si>
  <si>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</si>
  <si>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</si>
  <si>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</si>
  <si>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</si>
  <si>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</si>
  <si>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</si>
  <si>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</si>
  <si>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</si>
  <si>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</si>
  <si>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</si>
  <si>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</si>
  <si>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</si>
  <si>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</si>
  <si>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</si>
  <si>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</si>
  <si>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</si>
  <si>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</si>
  <si>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</si>
  <si>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</si>
  <si>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</si>
  <si>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</si>
  <si>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</si>
  <si>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</si>
  <si>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</si>
  <si>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</si>
  <si>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</si>
  <si>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</si>
  <si>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</si>
  <si>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</si>
  <si>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</si>
  <si>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</si>
  <si>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</si>
  <si>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</si>
  <si>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</si>
  <si>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</si>
  <si>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</si>
  <si>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</si>
  <si>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</si>
  <si>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</si>
  <si>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</si>
  <si>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</si>
  <si>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</si>
  <si>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</si>
  <si>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</si>
  <si>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</si>
  <si>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</si>
  <si>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</si>
  <si>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</si>
  <si>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</si>
  <si>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</si>
  <si>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</si>
  <si>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</si>
  <si>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</si>
  <si>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</si>
  <si>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</si>
  <si>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</si>
  <si>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</si>
  <si>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</si>
  <si>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</si>
  <si>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</si>
  <si>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</si>
  <si>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</si>
  <si>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</si>
  <si>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</si>
  <si>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</si>
  <si>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</si>
  <si>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</si>
  <si>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</si>
  <si>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</si>
  <si>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</si>
  <si>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</si>
  <si>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</si>
  <si>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</si>
  <si>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</si>
  <si>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</si>
  <si>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</si>
  <si>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</si>
  <si>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</si>
  <si>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</si>
  <si>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</si>
  <si>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</si>
  <si>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</si>
  <si>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</si>
  <si>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</si>
  <si>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</si>
  <si>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</si>
  <si>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</si>
  <si>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</si>
  <si>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</si>
  <si>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</si>
  <si>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</si>
  <si>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</si>
  <si>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</si>
  <si>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</si>
  <si>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</si>
  <si>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</si>
  <si>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</si>
  <si>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</si>
  <si>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</si>
  <si>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</si>
  <si>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</si>
  <si>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</si>
  <si>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</si>
  <si>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</si>
  <si>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</si>
  <si>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</si>
  <si>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</si>
  <si>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</si>
  <si>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</si>
  <si>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</si>
  <si>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</si>
  <si>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</si>
  <si>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</si>
  <si>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</si>
  <si>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</si>
  <si>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</si>
  <si>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</si>
  <si>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</si>
  <si>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</si>
  <si>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</si>
  <si>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</si>
  <si>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</si>
  <si>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</si>
  <si>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</si>
  <si>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</si>
  <si>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</si>
  <si>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</si>
  <si>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</si>
  <si>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</si>
  <si>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</si>
  <si>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</si>
  <si>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</si>
  <si>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</si>
  <si>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</si>
  <si>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</si>
  <si>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</si>
  <si>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</si>
  <si>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</si>
  <si>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</si>
  <si>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</si>
  <si>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</si>
  <si>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</si>
  <si>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</si>
  <si>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</si>
  <si>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</si>
  <si>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</si>
  <si>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</si>
  <si>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</si>
  <si>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</si>
  <si>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</si>
  <si>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</si>
  <si>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</si>
  <si>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</si>
  <si>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</si>
  <si>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</si>
  <si>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</si>
  <si>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</si>
  <si>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</si>
  <si>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</si>
  <si>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</si>
  <si>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</si>
  <si>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</si>
  <si>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</si>
  <si>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</si>
  <si>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</si>
  <si>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</si>
  <si>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</si>
  <si>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</si>
  <si>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</si>
  <si>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</si>
  <si>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</si>
  <si>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</si>
  <si>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</si>
  <si>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</si>
  <si>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</si>
  <si>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</si>
  <si>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</si>
  <si>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</si>
  <si>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</si>
  <si>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</si>
  <si>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</si>
  <si>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</si>
  <si>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</si>
  <si>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</si>
  <si>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</si>
  <si>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</si>
  <si>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</si>
  <si>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</si>
  <si>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</si>
  <si>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</si>
  <si>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</si>
  <si>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</si>
  <si>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</si>
  <si>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</si>
  <si>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</si>
  <si>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</si>
  <si>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</si>
  <si>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</si>
  <si>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</si>
  <si>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</si>
  <si>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</si>
  <si>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</si>
  <si>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</si>
  <si>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</si>
  <si>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</si>
  <si>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</si>
  <si>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</si>
  <si>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</si>
  <si>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</si>
  <si>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</si>
  <si>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</si>
  <si>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</si>
  <si>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</si>
  <si>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</si>
  <si>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</si>
  <si>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</si>
  <si>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</si>
  <si>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</si>
  <si>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</si>
  <si>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</si>
  <si>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</si>
  <si>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</si>
  <si>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</si>
  <si>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</si>
  <si>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</si>
  <si>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</si>
  <si>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</si>
  <si>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</si>
  <si>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</si>
  <si>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</si>
  <si>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</si>
  <si>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</si>
  <si>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</si>
  <si>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</si>
  <si>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</si>
  <si>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</si>
  <si>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</si>
  <si>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</si>
  <si>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</si>
  <si>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</si>
  <si>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</si>
  <si>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</si>
  <si>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</si>
  <si>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</si>
  <si>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</si>
  <si>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</si>
  <si>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</si>
  <si>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</si>
  <si>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</si>
  <si>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</si>
  <si>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</si>
  <si>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</si>
  <si>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</si>
  <si>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</si>
  <si>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</si>
  <si>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</si>
  <si>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</si>
  <si>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</si>
  <si>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</si>
  <si>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</si>
  <si>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</si>
  <si>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</si>
  <si>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</si>
  <si>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</si>
  <si>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</si>
  <si>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</si>
  <si>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</si>
  <si>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</si>
  <si>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</si>
  <si>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</si>
  <si>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</si>
  <si>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</si>
  <si>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</si>
  <si>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</si>
  <si>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</si>
  <si>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</si>
  <si>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</si>
  <si>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</si>
  <si>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</si>
  <si>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</si>
  <si>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</si>
  <si>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</si>
  <si>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</si>
  <si>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</si>
  <si>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</si>
  <si>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</si>
  <si>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</si>
  <si>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</si>
  <si>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</si>
  <si>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</si>
  <si>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</si>
  <si>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</si>
  <si>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</si>
  <si>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</si>
  <si>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</si>
  <si>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</si>
  <si>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</si>
  <si>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</si>
  <si>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</si>
  <si>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</si>
  <si>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</si>
  <si>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</si>
  <si>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</si>
  <si>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</si>
  <si>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</si>
  <si>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</si>
  <si>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</si>
  <si>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</si>
  <si>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</si>
  <si>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</si>
  <si>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</si>
  <si>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</si>
  <si>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</si>
  <si>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</si>
  <si>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</si>
  <si>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</si>
  <si>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</si>
  <si>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</si>
  <si>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</si>
  <si>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</si>
  <si>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</si>
  <si>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</si>
  <si>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</si>
  <si>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</si>
  <si>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</si>
  <si>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</si>
  <si>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</si>
  <si>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</si>
  <si>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</si>
  <si>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</si>
  <si>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</si>
  <si>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</si>
  <si>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</si>
  <si>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</si>
  <si>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</si>
  <si>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</si>
  <si>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</si>
  <si>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</si>
  <si>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</si>
  <si>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</si>
  <si>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</si>
  <si>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</si>
  <si>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</si>
  <si>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</si>
  <si>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</si>
  <si>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</si>
  <si>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</si>
  <si>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</si>
  <si>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</si>
  <si>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</si>
  <si>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</si>
  <si>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</si>
  <si>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</si>
  <si>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</si>
  <si>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</si>
  <si>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</si>
  <si>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</si>
  <si>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</si>
  <si>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</si>
  <si>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</si>
  <si>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</si>
  <si>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</si>
  <si>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</si>
  <si>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</si>
  <si>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</si>
  <si>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</si>
  <si>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</si>
  <si>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</si>
  <si>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</si>
  <si>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</si>
  <si>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</si>
  <si>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</si>
  <si>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</si>
  <si>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</si>
  <si>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</si>
  <si>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</si>
  <si>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</si>
  <si>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</si>
  <si>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</si>
  <si>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</si>
  <si>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</si>
  <si>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</si>
  <si>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</si>
  <si>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</si>
  <si>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</si>
  <si>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</si>
  <si>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</si>
  <si>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</si>
  <si>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</si>
  <si>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</si>
  <si>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</si>
  <si>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</si>
  <si>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</si>
  <si>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</si>
  <si>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</si>
  <si>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</si>
  <si>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</si>
  <si>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</si>
  <si>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</si>
  <si>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</si>
  <si>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</si>
  <si>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</si>
  <si>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</si>
  <si>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</si>
  <si>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</si>
  <si>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</si>
  <si>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</si>
  <si>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</si>
  <si>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</si>
  <si>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</si>
  <si>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</si>
  <si>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</si>
  <si>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</si>
  <si>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</si>
  <si>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</si>
  <si>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</si>
  <si>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</si>
  <si>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</si>
  <si>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</si>
  <si>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</si>
  <si>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</si>
  <si>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</si>
  <si>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</si>
  <si>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</si>
  <si>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</si>
  <si>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</si>
  <si>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</si>
  <si>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</si>
  <si>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</si>
  <si>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</si>
  <si>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</si>
  <si>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</si>
  <si>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</si>
  <si>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</si>
  <si>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</si>
  <si>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</si>
  <si>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</si>
  <si>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</si>
  <si>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</si>
  <si>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</si>
  <si>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</si>
  <si>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</si>
  <si>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</si>
  <si>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</si>
  <si>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</si>
  <si>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</si>
  <si>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</si>
  <si>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</si>
  <si>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</si>
  <si>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</si>
  <si>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</si>
  <si>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</si>
  <si>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</si>
  <si>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</si>
  <si>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</si>
  <si>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</si>
  <si>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</si>
  <si>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</si>
  <si>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</si>
  <si>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</si>
  <si>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</si>
  <si>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</si>
  <si>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</si>
  <si>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</si>
  <si>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</si>
  <si>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</si>
  <si>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</si>
  <si>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</si>
  <si>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</si>
  <si>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</si>
  <si>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</si>
  <si>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</si>
  <si>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</si>
  <si>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</si>
  <si>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</si>
  <si>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</si>
  <si>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</si>
  <si>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</si>
  <si>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</si>
  <si>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</si>
  <si>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</si>
  <si>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</si>
  <si>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</si>
  <si>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</si>
  <si>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</si>
  <si>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</si>
  <si>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</si>
  <si>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</si>
  <si>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</si>
  <si>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</si>
  <si>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</si>
  <si>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</si>
  <si>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</si>
  <si>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</si>
  <si>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</si>
  <si>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</si>
  <si>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</si>
  <si>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</si>
  <si>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</si>
  <si>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</si>
  <si>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</si>
  <si>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</si>
  <si>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</si>
  <si>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</si>
  <si>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</si>
  <si>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</si>
  <si>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</si>
  <si>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</si>
  <si>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</si>
  <si>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</si>
  <si>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</si>
  <si>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</si>
  <si>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</si>
  <si>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</si>
  <si>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</si>
  <si>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</si>
  <si>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</si>
  <si>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</si>
  <si>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</si>
  <si>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</si>
  <si>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</si>
  <si>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</si>
  <si>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</si>
  <si>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</si>
  <si>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</si>
  <si>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</si>
  <si>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</si>
  <si>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</si>
  <si>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</si>
  <si>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</si>
  <si>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</si>
  <si>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</si>
  <si>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</si>
  <si>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</si>
  <si>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</si>
  <si>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</si>
  <si>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</si>
  <si>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</si>
  <si>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</si>
  <si>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</si>
  <si>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</si>
  <si>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</si>
  <si>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</si>
  <si>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</si>
  <si>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</si>
  <si>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</si>
  <si>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</si>
  <si>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</si>
  <si>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</si>
  <si>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</si>
  <si>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</si>
  <si>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</si>
  <si>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</si>
  <si>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</si>
  <si>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</si>
  <si>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</si>
  <si>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</si>
  <si>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</si>
  <si>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</si>
  <si>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</si>
  <si>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</si>
  <si>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</si>
  <si>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</si>
  <si>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</si>
  <si>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</si>
  <si>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</si>
  <si>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</si>
  <si>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</si>
  <si>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</si>
  <si>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</si>
  <si>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</si>
  <si>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</si>
  <si>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</si>
  <si>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</si>
  <si>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</si>
  <si>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</si>
  <si>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</si>
  <si>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</si>
  <si>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</si>
  <si>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</si>
  <si>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</si>
  <si>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</si>
  <si>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</si>
  <si>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</si>
  <si>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</si>
  <si>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</si>
  <si>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</si>
  <si>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</si>
  <si>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</si>
  <si>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</si>
  <si>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</si>
  <si>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</si>
  <si>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</si>
  <si>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</si>
  <si>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</si>
  <si>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</si>
  <si>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</si>
  <si>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</si>
  <si>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</si>
  <si>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</si>
  <si>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</si>
  <si>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</si>
  <si>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</si>
  <si>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</si>
  <si>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</si>
  <si>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</si>
  <si>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</si>
  <si>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</si>
  <si>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</si>
  <si>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</si>
  <si>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</si>
  <si>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</si>
  <si>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</si>
  <si>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</si>
  <si>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</si>
  <si>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</si>
  <si>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</si>
  <si>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</si>
  <si>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</si>
  <si>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</si>
  <si>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</si>
  <si>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</si>
  <si>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</si>
  <si>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</si>
  <si>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</si>
  <si>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</si>
  <si>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</si>
  <si>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</si>
  <si>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</si>
  <si>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</si>
  <si>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</si>
  <si>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</si>
  <si>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</si>
  <si>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</si>
  <si>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</si>
  <si>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</si>
  <si>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</si>
  <si>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</si>
  <si>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</si>
  <si>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</si>
  <si>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</si>
  <si>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</si>
  <si>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</si>
  <si>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</si>
  <si>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</si>
  <si>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</si>
  <si>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</si>
  <si>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</si>
  <si>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</si>
  <si>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</si>
  <si>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</si>
  <si>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</si>
  <si>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</si>
  <si>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</si>
  <si>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</si>
  <si>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</si>
  <si>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</si>
  <si>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</si>
  <si>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</si>
  <si>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</si>
  <si>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</si>
  <si>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</si>
  <si>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</si>
  <si>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</si>
  <si>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</si>
  <si>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</si>
  <si>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</si>
  <si>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</si>
  <si>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</si>
  <si>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</si>
  <si>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</si>
  <si>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</si>
  <si>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</si>
  <si>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</si>
  <si>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</si>
  <si>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</si>
  <si>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</si>
  <si>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</si>
  <si>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</si>
  <si>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</si>
  <si>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</si>
  <si>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</si>
  <si>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</si>
  <si>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</si>
  <si>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</si>
  <si>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</si>
  <si>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</si>
  <si>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</si>
  <si>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</si>
  <si>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</si>
  <si>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</si>
  <si>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</si>
  <si>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</si>
  <si>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</si>
  <si>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</si>
  <si>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</si>
  <si>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</si>
  <si>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</si>
  <si>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</si>
  <si>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</si>
  <si>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</si>
  <si>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</si>
  <si>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</si>
  <si>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</si>
  <si>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</si>
  <si>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</si>
  <si>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</si>
  <si>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</si>
  <si>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</si>
  <si>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</si>
  <si>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</si>
  <si>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</si>
  <si>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</si>
  <si>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</si>
  <si>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</si>
  <si>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</si>
  <si>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</si>
  <si>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</si>
  <si>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</si>
  <si>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</si>
  <si>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</si>
  <si>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</si>
  <si>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</si>
  <si>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</si>
  <si>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</si>
  <si>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</si>
  <si>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</si>
  <si>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</si>
  <si>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</si>
  <si>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</si>
  <si>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</si>
  <si>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</si>
  <si>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</si>
  <si>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</si>
  <si>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</si>
  <si>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</si>
  <si>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</si>
  <si>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</si>
  <si>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</si>
  <si>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</si>
  <si>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</si>
  <si>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</si>
  <si>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</si>
  <si>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</si>
  <si>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</si>
  <si>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</si>
  <si>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</si>
  <si>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</si>
  <si>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</si>
  <si>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</si>
  <si>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</si>
  <si>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</si>
  <si>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</si>
  <si>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</si>
  <si>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</si>
  <si>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</si>
  <si>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</si>
  <si>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</si>
  <si>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</si>
  <si>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</si>
  <si>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</si>
  <si>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</si>
  <si>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</si>
  <si>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</si>
  <si>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</si>
  <si>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</si>
  <si>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</si>
  <si>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</si>
  <si>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</si>
  <si>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</si>
  <si>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</si>
  <si>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</si>
  <si>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</si>
  <si>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</si>
  <si>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</si>
  <si>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</si>
  <si>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</si>
  <si>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</si>
  <si>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</si>
  <si>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</si>
  <si>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</si>
  <si>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</si>
  <si>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</si>
  <si>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</si>
  <si>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</si>
  <si>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</si>
  <si>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</si>
  <si>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</si>
  <si>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</si>
  <si>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</si>
  <si>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</si>
  <si>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</si>
  <si>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</si>
  <si>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</si>
  <si>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</si>
  <si>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</si>
  <si>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</si>
  <si>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</si>
  <si>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</si>
  <si>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</si>
  <si>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</si>
  <si>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</si>
  <si>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</si>
  <si>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</si>
  <si>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</si>
  <si>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</si>
  <si>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</si>
  <si>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</si>
  <si>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</si>
  <si>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</si>
  <si>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</si>
  <si>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</si>
  <si>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</si>
  <si>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</si>
  <si>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</si>
  <si>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</si>
  <si>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</si>
  <si>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</si>
  <si>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</si>
  <si>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</si>
  <si>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</si>
  <si>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</si>
  <si>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</si>
  <si>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</si>
  <si>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</si>
  <si>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</si>
  <si>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</si>
  <si>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</si>
  <si>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</si>
  <si>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</si>
  <si>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</si>
  <si>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</si>
  <si>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</si>
  <si>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</si>
  <si>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</si>
  <si>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</si>
  <si>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</si>
  <si>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</si>
  <si>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</si>
  <si>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</si>
  <si>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</si>
  <si>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</si>
  <si>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</si>
  <si>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</si>
  <si>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</si>
  <si>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</si>
  <si>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</si>
  <si>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</si>
  <si>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</si>
  <si>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</si>
  <si>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</si>
  <si>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</si>
  <si>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</si>
  <si>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</si>
  <si>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</si>
  <si>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</si>
  <si>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</si>
  <si>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</si>
  <si>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</si>
  <si>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</si>
  <si>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</si>
  <si>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</si>
  <si>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</si>
  <si>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</si>
  <si>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</si>
  <si>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</si>
  <si>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</si>
  <si>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</si>
  <si>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</si>
  <si>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</si>
  <si>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</si>
  <si>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</si>
  <si>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</si>
  <si>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</si>
  <si>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</si>
  <si>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</si>
  <si>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</si>
  <si>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</si>
  <si>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</si>
  <si>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</si>
  <si>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</si>
  <si>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</si>
  <si>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</si>
  <si>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</si>
  <si>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</si>
  <si>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</si>
  <si>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</si>
  <si>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</si>
  <si>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</si>
  <si>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</si>
  <si>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</si>
  <si>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</si>
  <si>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</si>
  <si>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</si>
  <si>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</si>
  <si>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</si>
  <si>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</si>
  <si>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</si>
  <si>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</si>
  <si>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</si>
  <si>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</si>
  <si>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</si>
  <si>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</si>
  <si>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</si>
  <si>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</si>
  <si>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</si>
  <si>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</si>
  <si>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</si>
  <si>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</si>
  <si>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</si>
  <si>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</si>
  <si>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</si>
  <si>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</si>
  <si>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</si>
  <si>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</si>
  <si>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</si>
  <si>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</si>
  <si>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</si>
  <si>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</si>
  <si>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</si>
  <si>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</si>
  <si>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</si>
  <si>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</si>
  <si>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</si>
  <si>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</si>
  <si>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</si>
  <si>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</si>
  <si>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</si>
  <si>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</si>
  <si>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</si>
  <si>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</si>
  <si>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</si>
  <si>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</si>
  <si>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</si>
  <si>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</si>
  <si>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</si>
  <si>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</si>
  <si>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</si>
  <si>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</si>
  <si>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</si>
  <si>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</si>
  <si>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</si>
  <si>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</si>
  <si>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</si>
  <si>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</si>
  <si>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</si>
  <si>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</si>
  <si>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</si>
  <si>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</si>
  <si>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</si>
  <si>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</si>
  <si>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</si>
  <si>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</si>
  <si>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</si>
  <si>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</si>
  <si>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</si>
  <si>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</si>
  <si>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</si>
  <si>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</si>
  <si>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</si>
  <si>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</si>
  <si>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</si>
  <si>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</si>
  <si>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</si>
  <si>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</si>
  <si>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</si>
  <si>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</si>
  <si>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</si>
  <si>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</si>
  <si>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</si>
  <si>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</si>
  <si>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</si>
  <si>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</si>
  <si>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</si>
  <si>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</si>
  <si>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</si>
  <si>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</si>
  <si>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</si>
  <si>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</si>
  <si>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</si>
  <si>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</si>
  <si>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</si>
  <si>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</si>
  <si>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</si>
  <si>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</si>
  <si>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</si>
  <si>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</si>
  <si>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</si>
  <si>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</si>
  <si>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</si>
  <si>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</si>
  <si>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</si>
  <si>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</si>
  <si>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</si>
  <si>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</si>
  <si>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</si>
  <si>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</si>
  <si>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</si>
  <si>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</si>
  <si>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</si>
  <si>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</si>
  <si>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</si>
  <si>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</si>
  <si>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</si>
  <si>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</si>
  <si>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</si>
  <si>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</si>
  <si>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</si>
  <si>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</si>
  <si>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</si>
  <si>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</si>
  <si>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</si>
  <si>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</si>
  <si>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</si>
  <si>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</si>
  <si>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</si>
  <si>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</si>
  <si>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</si>
  <si>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</si>
  <si>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</si>
  <si>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</si>
  <si>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</si>
  <si>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</si>
  <si>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</si>
  <si>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</si>
  <si>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</si>
  <si>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</si>
  <si>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</si>
  <si>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</si>
  <si>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</si>
  <si>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</si>
  <si>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</si>
  <si>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</si>
  <si>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</si>
  <si>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</si>
  <si>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</si>
  <si>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</si>
  <si>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</si>
  <si>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</si>
  <si>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</si>
  <si>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</si>
  <si>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</si>
  <si>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</si>
  <si>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</si>
  <si>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</si>
  <si>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4910;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</si>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</sst>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2D93A76-6E5B-4B8C-B916-A73A5BDD22C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1695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210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123</v>
          </cell>
        </row>
        <row r="68">
          <cell r="B68" t="str">
            <v>Greek alone</v>
          </cell>
          <cell r="D68">
            <v>0</v>
          </cell>
        </row>
        <row r="69">
          <cell r="B69" t="str">
            <v>Hungarian alone</v>
          </cell>
          <cell r="D69">
            <v>0</v>
          </cell>
        </row>
        <row r="70">
          <cell r="B70" t="str">
            <v>Icelandic alone</v>
          </cell>
          <cell r="D70">
            <v>0</v>
          </cell>
        </row>
        <row r="71">
          <cell r="B71" t="str">
            <v>Irish alone</v>
          </cell>
          <cell r="D71">
            <v>164</v>
          </cell>
        </row>
        <row r="72">
          <cell r="B72" t="str">
            <v>Italian alone</v>
          </cell>
          <cell r="D72">
            <v>67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34</v>
          </cell>
        </row>
        <row r="88">
          <cell r="B88" t="str">
            <v>Portuguese alone</v>
          </cell>
          <cell r="D88">
            <v>0</v>
          </cell>
        </row>
        <row r="89">
          <cell r="B89" t="str">
            <v>Roma alone</v>
          </cell>
          <cell r="D89">
            <v>0</v>
          </cell>
        </row>
        <row r="90">
          <cell r="B90" t="str">
            <v>Romanian alone</v>
          </cell>
          <cell r="D90">
            <v>0</v>
          </cell>
        </row>
        <row r="91">
          <cell r="B91" t="str">
            <v>Russian alone</v>
          </cell>
          <cell r="D91">
            <v>22</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386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351</v>
          </cell>
        </row>
        <row r="145">
          <cell r="B145" t="str">
            <v>White alone or in combination with one or more other races</v>
          </cell>
          <cell r="D145" t="e">
            <v>#N/A</v>
          </cell>
        </row>
        <row r="146">
          <cell r="B146" t="str">
            <v>European alone or in any combination*</v>
          </cell>
          <cell r="D146">
            <v>1819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27</v>
          </cell>
        </row>
        <row r="168">
          <cell r="B168" t="str">
            <v>English alone or in any combination</v>
          </cell>
          <cell r="D168">
            <v>701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123</v>
          </cell>
        </row>
        <row r="173">
          <cell r="B173" t="str">
            <v>Frisian alone or in any combination</v>
          </cell>
          <cell r="D173">
            <v>0</v>
          </cell>
        </row>
        <row r="174">
          <cell r="B174" t="str">
            <v>Georgian alone or in any combination</v>
          </cell>
          <cell r="D174">
            <v>0</v>
          </cell>
        </row>
        <row r="175">
          <cell r="B175" t="str">
            <v>German alone or in any combination</v>
          </cell>
          <cell r="D175">
            <v>698</v>
          </cell>
        </row>
        <row r="176">
          <cell r="B176" t="str">
            <v>Greek alone or in any combination</v>
          </cell>
          <cell r="D176">
            <v>0</v>
          </cell>
        </row>
        <row r="177">
          <cell r="B177" t="str">
            <v>Hungarian alone or in any combination</v>
          </cell>
          <cell r="D177">
            <v>38</v>
          </cell>
        </row>
        <row r="178">
          <cell r="B178" t="str">
            <v>Icelandic alone or in any combination</v>
          </cell>
          <cell r="D178">
            <v>0</v>
          </cell>
        </row>
        <row r="179">
          <cell r="B179" t="str">
            <v>Irish alone or in any combination</v>
          </cell>
          <cell r="D179">
            <v>705</v>
          </cell>
        </row>
        <row r="180">
          <cell r="B180" t="str">
            <v>Italian alone or in any combination</v>
          </cell>
          <cell r="D180">
            <v>266</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27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39</v>
          </cell>
        </row>
        <row r="195">
          <cell r="B195" t="str">
            <v>Polish alone or in any combination</v>
          </cell>
          <cell r="D195">
            <v>138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70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137</v>
          </cell>
        </row>
        <row r="203">
          <cell r="B203" t="str">
            <v>Serbian alone or in any combination</v>
          </cell>
          <cell r="D203">
            <v>0</v>
          </cell>
        </row>
        <row r="204">
          <cell r="B204" t="str">
            <v>Slavic alone or in any combination</v>
          </cell>
          <cell r="D204">
            <v>0</v>
          </cell>
        </row>
        <row r="205">
          <cell r="B205" t="str">
            <v>Slovak alone or in any combination</v>
          </cell>
          <cell r="D205">
            <v>25</v>
          </cell>
        </row>
        <row r="206">
          <cell r="B206" t="str">
            <v>Slovenian alone or in any combination</v>
          </cell>
          <cell r="D206">
            <v>0</v>
          </cell>
        </row>
        <row r="207">
          <cell r="B207" t="str">
            <v>Swedish alone or in any combination</v>
          </cell>
          <cell r="D207">
            <v>36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25</v>
          </cell>
        </row>
        <row r="212">
          <cell r="B212" t="str">
            <v>Welsh alone or in any combination</v>
          </cell>
          <cell r="D212">
            <v>28</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439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411</v>
          </cell>
        </row>
        <row r="253">
          <cell r="B253" t="str">
            <v>Black or African American alone</v>
          </cell>
          <cell r="D253" t="e">
            <v>#N/A</v>
          </cell>
        </row>
        <row r="254">
          <cell r="B254" t="str">
            <v>African American alone</v>
          </cell>
          <cell r="D254">
            <v>22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42</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53</v>
          </cell>
        </row>
        <row r="385">
          <cell r="B385" t="str">
            <v>American Indian and Alaska Native alone</v>
          </cell>
          <cell r="D385">
            <v>53</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26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25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9203C-09FE-4771-B58E-7A93B16CFF0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1695</v>
      </c>
      <c r="C5" s="10" t="s">
        <v>5</v>
      </c>
      <c r="D5" s="11">
        <v>1819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27</v>
      </c>
      <c r="E26" s="16" t="e">
        <f>VLOOKUP($D26,'[1]Profile_Cnty Export'!$B$2:$D$3010,3,FALSE)</f>
        <v>#N/A</v>
      </c>
    </row>
    <row r="27" spans="1:5" x14ac:dyDescent="0.25">
      <c r="A27" t="s">
        <v>48</v>
      </c>
      <c r="B27" s="17">
        <v>210</v>
      </c>
      <c r="C27" s="10" t="s">
        <v>49</v>
      </c>
      <c r="D27" s="18">
        <v>701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123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123</v>
      </c>
      <c r="C34" s="14" t="s">
        <v>63</v>
      </c>
      <c r="D34" s="15">
        <v>698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164</v>
      </c>
      <c r="C38" s="14" t="s">
        <v>71</v>
      </c>
      <c r="D38" s="15">
        <v>705</v>
      </c>
      <c r="E38" s="16" t="e">
        <f>VLOOKUP($D38,'[1]Profile_Cnty Export'!$B$2:$D$3010,3,FALSE)</f>
        <v>#N/A</v>
      </c>
    </row>
    <row r="39" spans="1:5" x14ac:dyDescent="0.25">
      <c r="A39" t="s">
        <v>72</v>
      </c>
      <c r="B39" s="17">
        <v>67</v>
      </c>
      <c r="C39" s="10" t="s">
        <v>73</v>
      </c>
      <c r="D39" s="18">
        <v>266</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27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39</v>
      </c>
      <c r="E53" s="12" t="e">
        <f>VLOOKUP($D53,'[1]Profile_Cnty Export'!$B$2:$D$3010,3,FALSE)</f>
        <v>#N/A</v>
      </c>
    </row>
    <row r="54" spans="1:5" x14ac:dyDescent="0.25">
      <c r="A54" t="s">
        <v>102</v>
      </c>
      <c r="B54" s="13">
        <v>34</v>
      </c>
      <c r="C54" s="14" t="s">
        <v>103</v>
      </c>
      <c r="D54" s="15">
        <v>138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22</v>
      </c>
      <c r="C58" s="14" t="s">
        <v>111</v>
      </c>
      <c r="D58" s="15">
        <v>70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137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25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25</v>
      </c>
      <c r="E70" s="16" t="e">
        <f>VLOOKUP($D70,'[1]Profile_Cnty Export'!$B$2:$D$3010,3,FALSE)</f>
        <v>#N/A</v>
      </c>
    </row>
    <row r="71" spans="1:5" x14ac:dyDescent="0.25">
      <c r="A71" t="s">
        <v>136</v>
      </c>
      <c r="B71" s="17">
        <v>0</v>
      </c>
      <c r="C71" s="10" t="s">
        <v>137</v>
      </c>
      <c r="D71" s="18">
        <v>28</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386</v>
      </c>
      <c r="C101" s="10" t="s">
        <v>197</v>
      </c>
      <c r="D101" s="11">
        <v>439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351</v>
      </c>
      <c r="C111" s="20" t="s">
        <v>217</v>
      </c>
      <c r="D111" s="21">
        <v>411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22</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42</v>
      </c>
      <c r="C178" s="20" t="s">
        <v>349</v>
      </c>
      <c r="D178" s="30">
        <v>53</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26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25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22</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77DD4A7-A94F-48F5-AC12-F08C68C86546}"/>
</file>

<file path=customXml/itemProps2.xml><?xml version="1.0" encoding="utf-8"?>
<ds:datastoreItem xmlns:ds="http://schemas.openxmlformats.org/officeDocument/2006/customXml" ds:itemID="{9D0CFDCF-AAB5-467A-AF45-A9E50B2303DA}"/>
</file>

<file path=customXml/itemProps3.xml><?xml version="1.0" encoding="utf-8"?>
<ds:datastoreItem xmlns:ds="http://schemas.openxmlformats.org/officeDocument/2006/customXml" ds:itemID="{1CF84A19-635E-4297-9AC9-D9119BA4AF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2023-09-27T11:53:12Z</dcterms:created>
  <dcterms:modified xsi:type="dcterms:W3CDTF">2023-09-27T11:53:14Z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