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D4D37CF-8B2C-4BB0-9DD6-9BC0673D6AC7}" xr6:coauthVersionLast="47" xr6:coauthVersionMax="47" xr10:uidLastSave="{00000000-0000-0000-0000-000000000000}"/>
  <bookViews>
    <workbookView xWindow="28680" yWindow="-120" windowWidth="29040" windowHeight="15840" xr2:uid="{FC84A8A6-A6B2-4062-8419-99C4157E374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<sst xmlns="http://schemas.openxmlformats.org/spreadsheetml/2006/main" count="3037" uniqueCount="3020">
  <si>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</si>
  <si>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</si>
  <si>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</si>
  <si>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</si>
  <si>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</si>
  <si>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</si>
  <si>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</si>
  <si>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</si>
  <si>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</si>
  <si>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</si>
  <si>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</si>
  <si>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</si>
  <si>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</si>
  <si>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</si>
  <si>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</si>
  <si>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</si>
  <si>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</si>
  <si>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</si>
  <si>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</si>
  <si>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</si>
  <si>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</si>
  <si>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</si>
  <si>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</si>
  <si>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</si>
  <si>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</si>
  <si>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</si>
  <si>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</si>
  <si>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</si>
  <si>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</si>
  <si>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</si>
  <si>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</si>
  <si>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</si>
  <si>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</si>
  <si>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</si>
  <si>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</si>
  <si>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</si>
  <si>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</si>
  <si>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</si>
  <si>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</si>
  <si>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</si>
  <si>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</si>
  <si>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</si>
  <si>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</si>
  <si>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</si>
  <si>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</si>
  <si>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</si>
  <si>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</si>
  <si>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</si>
  <si>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</si>
  <si>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</si>
  <si>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</si>
  <si>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</si>
  <si>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</si>
  <si>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</si>
  <si>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</si>
  <si>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</si>
  <si>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</si>
  <si>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</si>
  <si>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</si>
  <si>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</si>
  <si>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</si>
  <si>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</si>
  <si>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</si>
  <si>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</si>
  <si>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</si>
  <si>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</si>
  <si>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</si>
  <si>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</si>
  <si>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</si>
  <si>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</si>
  <si>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</si>
  <si>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</si>
  <si>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</si>
  <si>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</si>
  <si>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</si>
  <si>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</si>
  <si>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</si>
  <si>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</si>
  <si>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</si>
  <si>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</si>
  <si>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</si>
  <si>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</si>
  <si>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</si>
  <si>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</si>
  <si>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</si>
  <si>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</si>
  <si>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</si>
  <si>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</si>
  <si>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</si>
  <si>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</si>
  <si>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</si>
  <si>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</si>
  <si>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</si>
  <si>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</si>
  <si>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</si>
  <si>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</si>
  <si>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</si>
  <si>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</si>
  <si>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</si>
  <si>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</si>
  <si>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</si>
  <si>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</si>
  <si>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</si>
  <si>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</si>
  <si>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</si>
  <si>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</si>
  <si>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</si>
  <si>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</si>
  <si>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</si>
  <si>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</si>
  <si>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</si>
  <si>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</si>
  <si>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</si>
  <si>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</si>
  <si>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</si>
  <si>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</si>
  <si>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</si>
  <si>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</si>
  <si>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</si>
  <si>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</si>
  <si>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</si>
  <si>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</si>
  <si>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</si>
  <si>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</si>
  <si>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</si>
  <si>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</si>
  <si>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</si>
  <si>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</si>
  <si>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</si>
  <si>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</si>
  <si>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</si>
  <si>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</si>
  <si>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</si>
  <si>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</si>
  <si>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</si>
  <si>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</si>
  <si>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</si>
  <si>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</si>
  <si>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</si>
  <si>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</si>
  <si>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</si>
  <si>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</si>
  <si>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</si>
  <si>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</si>
  <si>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</si>
  <si>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</si>
  <si>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</si>
  <si>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</si>
  <si>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</si>
  <si>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</si>
  <si>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</si>
  <si>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</si>
  <si>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</si>
  <si>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</si>
  <si>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</si>
  <si>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</si>
  <si>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</si>
  <si>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</si>
  <si>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</si>
  <si>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</si>
  <si>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</si>
  <si>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</si>
  <si>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</si>
  <si>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</si>
  <si>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</si>
  <si>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</si>
  <si>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</si>
  <si>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</si>
  <si>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</si>
  <si>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</si>
  <si>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</si>
  <si>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</si>
  <si>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</si>
  <si>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</si>
  <si>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</si>
  <si>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</si>
  <si>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</si>
  <si>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</si>
  <si>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</si>
  <si>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</si>
  <si>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</si>
  <si>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</si>
  <si>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</si>
  <si>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</si>
  <si>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</si>
  <si>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</si>
  <si>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</si>
  <si>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</si>
  <si>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</si>
  <si>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</si>
  <si>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</si>
  <si>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</si>
  <si>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</si>
  <si>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</si>
  <si>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</si>
  <si>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</si>
  <si>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</si>
  <si>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</si>
  <si>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</si>
  <si>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</si>
  <si>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</si>
  <si>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</si>
  <si>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</si>
  <si>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</si>
  <si>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</si>
  <si>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</si>
  <si>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</si>
  <si>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</si>
  <si>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</si>
  <si>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</si>
  <si>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</si>
  <si>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</si>
  <si>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</si>
  <si>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</si>
  <si>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</si>
  <si>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</si>
  <si>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</si>
  <si>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</si>
  <si>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</si>
  <si>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</si>
  <si>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</si>
  <si>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</si>
  <si>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</si>
  <si>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</si>
  <si>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</si>
  <si>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</si>
  <si>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</si>
  <si>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</si>
  <si>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</si>
  <si>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</si>
  <si>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</si>
  <si>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</si>
  <si>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</si>
  <si>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</si>
  <si>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</si>
  <si>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</si>
  <si>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</si>
  <si>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</si>
  <si>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</si>
  <si>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</si>
  <si>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</si>
  <si>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</si>
  <si>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</si>
  <si>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</si>
  <si>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</si>
  <si>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</si>
  <si>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</si>
  <si>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</si>
  <si>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</si>
  <si>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</si>
  <si>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</si>
  <si>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</si>
  <si>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</si>
  <si>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</si>
  <si>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</si>
  <si>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</si>
  <si>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</si>
  <si>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</si>
  <si>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</si>
  <si>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</si>
  <si>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</si>
  <si>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</si>
  <si>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</si>
  <si>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</si>
  <si>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</si>
  <si>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</si>
  <si>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</si>
  <si>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</si>
  <si>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</si>
  <si>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</si>
  <si>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</si>
  <si>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</si>
  <si>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</si>
  <si>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</si>
  <si>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</si>
  <si>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</si>
  <si>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</si>
  <si>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</si>
  <si>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</si>
  <si>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</si>
  <si>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</si>
  <si>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</si>
  <si>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</si>
  <si>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</si>
  <si>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</si>
  <si>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</si>
  <si>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</si>
  <si>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</si>
  <si>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</si>
  <si>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</si>
  <si>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</si>
  <si>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</si>
  <si>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</si>
  <si>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</si>
  <si>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</si>
  <si>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</si>
  <si>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</si>
  <si>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</si>
  <si>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</si>
  <si>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</si>
  <si>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</si>
  <si>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</si>
  <si>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</si>
  <si>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</si>
  <si>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</si>
  <si>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</si>
  <si>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</si>
  <si>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</si>
  <si>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</si>
  <si>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</si>
  <si>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</si>
  <si>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</si>
  <si>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</si>
  <si>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</si>
  <si>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</si>
  <si>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</si>
  <si>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</si>
  <si>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</si>
  <si>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</si>
  <si>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</si>
  <si>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</si>
  <si>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</si>
  <si>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</si>
  <si>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</si>
  <si>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</si>
  <si>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</si>
  <si>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</si>
  <si>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</si>
  <si>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</si>
  <si>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</si>
  <si>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</si>
  <si>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</si>
  <si>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</si>
  <si>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</si>
  <si>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</si>
  <si>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</si>
  <si>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</si>
  <si>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</si>
  <si>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</si>
  <si>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</si>
  <si>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</si>
  <si>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</si>
  <si>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</si>
  <si>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</si>
  <si>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</si>
  <si>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</si>
  <si>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</si>
  <si>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</si>
  <si>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</si>
  <si>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</si>
  <si>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</si>
  <si>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</si>
  <si>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</si>
  <si>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</si>
  <si>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</si>
  <si>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</si>
  <si>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</si>
  <si>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</si>
  <si>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</si>
  <si>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</si>
  <si>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</si>
  <si>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</si>
  <si>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</si>
  <si>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</si>
  <si>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</si>
  <si>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</si>
  <si>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</si>
  <si>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</si>
  <si>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</si>
  <si>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</si>
  <si>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</si>
  <si>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</si>
  <si>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</si>
  <si>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</si>
  <si>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</si>
  <si>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</si>
  <si>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</si>
  <si>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</si>
  <si>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</si>
  <si>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</si>
  <si>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</si>
  <si>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</si>
  <si>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</si>
  <si>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</si>
  <si>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</si>
  <si>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</si>
  <si>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</si>
  <si>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</si>
  <si>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</si>
  <si>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</si>
  <si>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</si>
  <si>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</si>
  <si>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</si>
  <si>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</si>
  <si>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</si>
  <si>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</si>
  <si>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</si>
  <si>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</si>
  <si>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</si>
  <si>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</si>
  <si>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</si>
  <si>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</si>
  <si>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</si>
  <si>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</si>
  <si>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</si>
  <si>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</si>
  <si>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</si>
  <si>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</si>
  <si>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</si>
  <si>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</si>
  <si>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</si>
  <si>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</si>
  <si>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</si>
  <si>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</si>
  <si>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</si>
  <si>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</si>
  <si>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</si>
  <si>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</si>
  <si>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</si>
  <si>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</si>
  <si>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</si>
  <si>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</si>
  <si>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</si>
  <si>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</si>
  <si>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</si>
  <si>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</si>
  <si>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</si>
  <si>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</si>
  <si>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</si>
  <si>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</si>
  <si>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</si>
  <si>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</si>
  <si>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</si>
  <si>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</si>
  <si>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</si>
  <si>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</si>
  <si>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</si>
  <si>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</si>
  <si>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</si>
  <si>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</si>
  <si>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</si>
  <si>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</si>
  <si>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</si>
  <si>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</si>
  <si>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</si>
  <si>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</si>
  <si>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</si>
  <si>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</si>
  <si>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</si>
  <si>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</si>
  <si>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</si>
  <si>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</si>
  <si>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</si>
  <si>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</si>
  <si>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</si>
  <si>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</si>
  <si>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</si>
  <si>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</si>
  <si>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</si>
  <si>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</si>
  <si>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</si>
  <si>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</si>
  <si>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</si>
  <si>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</si>
  <si>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</si>
  <si>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</si>
  <si>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</si>
  <si>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</si>
  <si>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</si>
  <si>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</si>
  <si>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</si>
  <si>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</si>
  <si>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</si>
  <si>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</si>
  <si>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</si>
  <si>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</si>
  <si>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</si>
  <si>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</si>
  <si>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</si>
  <si>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</si>
  <si>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</si>
  <si>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</si>
  <si>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</si>
  <si>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</si>
  <si>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</si>
  <si>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</si>
  <si>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</si>
  <si>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</si>
  <si>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</si>
  <si>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</si>
  <si>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</si>
  <si>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</si>
  <si>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</si>
  <si>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</si>
  <si>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</si>
  <si>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</si>
  <si>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</si>
  <si>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</si>
  <si>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</si>
  <si>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</si>
  <si>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</si>
  <si>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</si>
  <si>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</si>
  <si>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</si>
  <si>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</si>
  <si>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</si>
  <si>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</si>
  <si>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</si>
  <si>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</si>
  <si>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</si>
  <si>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</si>
  <si>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</si>
  <si>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</si>
  <si>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</si>
  <si>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</si>
  <si>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</si>
  <si>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</si>
  <si>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</si>
  <si>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</si>
  <si>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</si>
  <si>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</si>
  <si>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</si>
  <si>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</si>
  <si>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</si>
  <si>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</si>
  <si>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</si>
  <si>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</si>
  <si>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</si>
  <si>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</si>
  <si>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</si>
  <si>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</si>
  <si>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</si>
  <si>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</si>
  <si>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</si>
  <si>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</si>
  <si>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</si>
  <si>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</si>
  <si>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</si>
  <si>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</si>
  <si>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</si>
  <si>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</si>
  <si>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</si>
  <si>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</si>
  <si>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</si>
  <si>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</si>
  <si>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</si>
  <si>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</si>
  <si>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</si>
  <si>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</si>
  <si>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</si>
  <si>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</si>
  <si>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</si>
  <si>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</si>
  <si>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</si>
  <si>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</si>
  <si>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</si>
  <si>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</si>
  <si>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</si>
  <si>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</si>
  <si>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</si>
  <si>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</si>
  <si>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</si>
  <si>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</si>
  <si>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</si>
  <si>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</si>
  <si>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</si>
  <si>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</si>
  <si>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</si>
  <si>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</si>
  <si>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</si>
  <si>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</si>
  <si>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</si>
  <si>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</si>
  <si>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</si>
  <si>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</si>
  <si>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</si>
  <si>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</si>
  <si>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</si>
  <si>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</si>
  <si>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</si>
  <si>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</si>
  <si>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</si>
  <si>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</si>
  <si>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</si>
  <si>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</si>
  <si>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</si>
  <si>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</si>
  <si>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</si>
  <si>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</si>
  <si>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</si>
  <si>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</si>
  <si>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</si>
  <si>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</si>
  <si>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</si>
  <si>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</si>
  <si>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</si>
  <si>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</si>
  <si>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</si>
  <si>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</si>
  <si>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</si>
  <si>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</si>
  <si>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</si>
  <si>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</si>
  <si>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</si>
  <si>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</si>
  <si>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</si>
  <si>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</si>
  <si>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</si>
  <si>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</si>
  <si>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</si>
  <si>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</si>
  <si>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</si>
  <si>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</si>
  <si>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</si>
  <si>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</si>
  <si>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</si>
  <si>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</si>
  <si>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</si>
  <si>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</si>
  <si>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</si>
  <si>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</si>
  <si>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</si>
  <si>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</si>
  <si>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</si>
  <si>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</si>
  <si>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</si>
  <si>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</si>
  <si>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</si>
  <si>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</si>
  <si>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</si>
  <si>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</si>
  <si>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</si>
  <si>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</si>
  <si>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</si>
  <si>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</si>
  <si>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</si>
  <si>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</si>
  <si>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</si>
  <si>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</si>
  <si>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</si>
  <si>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</si>
  <si>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</si>
  <si>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</si>
  <si>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</si>
  <si>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</si>
  <si>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</si>
  <si>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</si>
  <si>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</si>
  <si>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</si>
  <si>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</si>
  <si>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</si>
  <si>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</si>
  <si>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</si>
  <si>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</si>
  <si>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</si>
  <si>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</si>
  <si>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</si>
  <si>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</si>
  <si>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</si>
  <si>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</si>
  <si>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</si>
  <si>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</si>
  <si>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</si>
  <si>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</si>
  <si>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</si>
  <si>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</si>
  <si>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</si>
  <si>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</si>
  <si>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</si>
  <si>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</si>
  <si>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</si>
  <si>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</si>
  <si>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</si>
  <si>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</si>
  <si>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</si>
  <si>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</si>
  <si>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</si>
  <si>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</si>
  <si>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</si>
  <si>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</si>
  <si>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</si>
  <si>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</si>
  <si>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</si>
  <si>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</si>
  <si>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</si>
  <si>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</si>
  <si>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</si>
  <si>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</si>
  <si>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</si>
  <si>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</si>
  <si>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</si>
  <si>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</si>
  <si>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</si>
  <si>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</si>
  <si>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</si>
  <si>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</si>
  <si>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</si>
  <si>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</si>
  <si>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</si>
  <si>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</si>
  <si>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</si>
  <si>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</si>
  <si>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</si>
  <si>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</si>
  <si>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</si>
  <si>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</si>
  <si>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</si>
  <si>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</si>
  <si>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</si>
  <si>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</si>
  <si>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</si>
  <si>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</si>
  <si>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</si>
  <si>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</si>
  <si>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</si>
  <si>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</si>
  <si>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</si>
  <si>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</si>
  <si>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</si>
  <si>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</si>
  <si>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</si>
  <si>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</si>
  <si>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</si>
  <si>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</si>
  <si>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</si>
  <si>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</si>
  <si>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</si>
  <si>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</si>
  <si>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</si>
  <si>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</si>
  <si>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</si>
  <si>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</si>
  <si>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</si>
  <si>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</si>
  <si>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</si>
  <si>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</si>
  <si>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</si>
  <si>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</si>
  <si>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</si>
  <si>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</si>
  <si>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</si>
  <si>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</si>
  <si>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</si>
  <si>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</si>
  <si>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</si>
  <si>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</si>
  <si>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</si>
  <si>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</si>
  <si>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</si>
  <si>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</si>
  <si>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</si>
  <si>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</si>
  <si>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</si>
  <si>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</si>
  <si>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</si>
  <si>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</si>
  <si>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</si>
  <si>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</si>
  <si>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</si>
  <si>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</si>
  <si>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</si>
  <si>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</si>
  <si>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</si>
  <si>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</si>
  <si>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</si>
  <si>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</si>
  <si>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</si>
  <si>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</si>
  <si>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</si>
  <si>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</si>
  <si>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</si>
  <si>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</si>
  <si>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</si>
  <si>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</si>
  <si>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</si>
  <si>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</si>
  <si>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</si>
  <si>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</si>
  <si>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</si>
  <si>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</si>
  <si>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</si>
  <si>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</si>
  <si>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</si>
  <si>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</si>
  <si>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</si>
  <si>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</si>
  <si>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</si>
  <si>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</si>
  <si>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</si>
  <si>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</si>
  <si>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</si>
  <si>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</si>
  <si>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</si>
  <si>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</si>
  <si>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</si>
  <si>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</si>
  <si>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</si>
  <si>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</si>
  <si>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</si>
  <si>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</si>
  <si>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</si>
  <si>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</si>
  <si>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</si>
  <si>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</si>
  <si>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</si>
  <si>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</si>
  <si>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</si>
  <si>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</si>
  <si>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</si>
  <si>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</si>
  <si>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</si>
  <si>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</si>
  <si>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</si>
  <si>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</si>
  <si>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</si>
  <si>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</si>
  <si>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</si>
  <si>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</si>
  <si>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</si>
  <si>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</si>
  <si>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</si>
  <si>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</si>
  <si>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</si>
  <si>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</si>
  <si>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</si>
  <si>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</si>
  <si>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</si>
  <si>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</si>
  <si>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</si>
  <si>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</si>
  <si>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</si>
  <si>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</si>
  <si>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</si>
  <si>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</si>
  <si>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</si>
  <si>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</si>
  <si>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</si>
  <si>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</si>
  <si>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</si>
  <si>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</si>
  <si>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</si>
  <si>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</si>
  <si>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</si>
  <si>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</si>
  <si>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</si>
  <si>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</si>
  <si>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</si>
  <si>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</si>
  <si>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</si>
  <si>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</si>
  <si>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</si>
  <si>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</si>
  <si>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</si>
  <si>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</si>
  <si>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</si>
  <si>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</si>
  <si>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</si>
  <si>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</si>
  <si>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</si>
  <si>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</si>
  <si>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</si>
  <si>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</si>
  <si>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</si>
  <si>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</si>
  <si>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</si>
  <si>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</si>
  <si>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</si>
  <si>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</si>
  <si>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</si>
  <si>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</si>
  <si>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</si>
  <si>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</si>
  <si>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</si>
  <si>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</si>
  <si>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</si>
  <si>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</si>
  <si>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</si>
  <si>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</si>
  <si>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</si>
  <si>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</si>
  <si>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</si>
  <si>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</si>
  <si>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</si>
  <si>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</si>
  <si>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</si>
  <si>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</si>
  <si>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</si>
  <si>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</si>
  <si>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</si>
  <si>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</si>
  <si>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</si>
  <si>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</si>
  <si>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</si>
  <si>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</si>
  <si>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</si>
  <si>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</si>
  <si>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</si>
  <si>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</si>
  <si>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</si>
  <si>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</si>
  <si>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</si>
  <si>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</si>
  <si>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</si>
  <si>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</si>
  <si>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</si>
  <si>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</si>
  <si>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</si>
  <si>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</si>
  <si>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</si>
  <si>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</si>
  <si>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</si>
  <si>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</si>
  <si>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</si>
  <si>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</si>
  <si>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</si>
  <si>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</si>
  <si>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</si>
  <si>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</si>
  <si>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</si>
  <si>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</si>
  <si>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</si>
  <si>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</si>
  <si>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</si>
  <si>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</si>
  <si>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</si>
  <si>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</si>
  <si>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</si>
  <si>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</si>
  <si>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</si>
  <si>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</si>
  <si>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</si>
  <si>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</si>
  <si>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</si>
  <si>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</si>
  <si>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</si>
  <si>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</si>
  <si>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</si>
  <si>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</si>
  <si>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</si>
  <si>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</si>
  <si>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</si>
  <si>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</si>
  <si>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</si>
  <si>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</si>
  <si>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</si>
  <si>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</si>
  <si>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</si>
  <si>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</si>
  <si>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</si>
  <si>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</si>
  <si>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</si>
  <si>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</si>
  <si>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</si>
  <si>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</si>
  <si>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</si>
  <si>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</si>
  <si>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</si>
  <si>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</si>
  <si>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</si>
  <si>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</si>
  <si>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</si>
  <si>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</si>
  <si>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</si>
  <si>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</si>
  <si>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</si>
  <si>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</si>
  <si>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</si>
  <si>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</si>
  <si>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</si>
  <si>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</si>
  <si>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</si>
  <si>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</si>
  <si>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</si>
  <si>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</si>
  <si>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</si>
  <si>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</si>
  <si>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</si>
  <si>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</si>
  <si>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</si>
  <si>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</si>
  <si>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</si>
  <si>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</si>
  <si>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</si>
  <si>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</si>
  <si>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</si>
  <si>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</si>
  <si>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</si>
  <si>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</si>
  <si>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</si>
  <si>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</si>
  <si>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</si>
  <si>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</si>
  <si>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</si>
  <si>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</si>
  <si>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</si>
  <si>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</si>
  <si>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</si>
  <si>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</si>
  <si>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</si>
  <si>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</si>
  <si>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</si>
  <si>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</si>
  <si>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</si>
  <si>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</si>
  <si>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</si>
  <si>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</si>
  <si>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</si>
  <si>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</si>
  <si>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</si>
  <si>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</si>
  <si>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</si>
  <si>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</si>
  <si>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</si>
  <si>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</si>
  <si>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</si>
  <si>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</si>
  <si>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</si>
  <si>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</si>
  <si>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</si>
  <si>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</si>
  <si>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</si>
  <si>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</si>
  <si>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</si>
  <si>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</si>
  <si>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</si>
  <si>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</si>
  <si>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</si>
  <si>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</si>
  <si>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</si>
  <si>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</si>
  <si>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</si>
  <si>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</si>
  <si>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</si>
  <si>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</si>
  <si>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</si>
  <si>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</si>
  <si>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</si>
  <si>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</si>
  <si>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</si>
  <si>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</si>
  <si>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</si>
  <si>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</si>
  <si>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</si>
  <si>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</si>
  <si>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</si>
  <si>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</si>
  <si>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</si>
  <si>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</si>
  <si>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</si>
  <si>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</si>
  <si>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</si>
  <si>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</si>
  <si>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</si>
  <si>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</si>
  <si>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</si>
  <si>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</si>
  <si>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</si>
  <si>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</si>
  <si>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</si>
  <si>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</si>
  <si>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</si>
  <si>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</si>
  <si>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</si>
  <si>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</si>
  <si>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</si>
  <si>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</si>
  <si>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</si>
  <si>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</si>
  <si>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</si>
  <si>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</si>
  <si>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</si>
  <si>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</si>
  <si>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</si>
  <si>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</si>
  <si>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</si>
  <si>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</si>
  <si>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</si>
  <si>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</si>
  <si>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</si>
  <si>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</si>
  <si>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</si>
  <si>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</si>
  <si>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</si>
  <si>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</si>
  <si>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</si>
  <si>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</si>
  <si>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</si>
  <si>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</si>
  <si>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</si>
  <si>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</si>
  <si>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</si>
  <si>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</si>
  <si>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</si>
  <si>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</si>
  <si>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</si>
  <si>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</si>
  <si>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</si>
  <si>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</si>
  <si>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</si>
  <si>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</si>
  <si>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</si>
  <si>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</si>
  <si>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</si>
  <si>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</si>
  <si>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</si>
  <si>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</si>
  <si>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</si>
  <si>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</si>
  <si>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</si>
  <si>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</si>
  <si>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</si>
  <si>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</si>
  <si>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</si>
  <si>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</si>
  <si>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</si>
  <si>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</si>
  <si>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</si>
  <si>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</si>
  <si>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</si>
  <si>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</si>
  <si>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</si>
  <si>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</si>
  <si>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</si>
  <si>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</si>
  <si>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</si>
  <si>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</si>
  <si>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</si>
  <si>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</si>
  <si>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</si>
  <si>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</si>
  <si>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</si>
  <si>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</si>
  <si>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</si>
  <si>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</si>
  <si>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</si>
  <si>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</si>
  <si>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</si>
  <si>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</si>
  <si>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</si>
  <si>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</si>
  <si>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</si>
  <si>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</si>
  <si>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</si>
  <si>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</si>
  <si>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</si>
  <si>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</si>
  <si>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</si>
  <si>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</si>
  <si>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</si>
  <si>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</si>
  <si>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</si>
  <si>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</si>
  <si>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</si>
  <si>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</si>
  <si>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</si>
  <si>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</si>
  <si>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</si>
  <si>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</si>
  <si>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</si>
  <si>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</si>
  <si>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</si>
  <si>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</si>
  <si>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</si>
  <si>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</si>
  <si>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</si>
  <si>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</si>
  <si>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</si>
  <si>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</si>
  <si>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</si>
  <si>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</si>
  <si>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</si>
  <si>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</si>
  <si>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</si>
  <si>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</si>
  <si>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</si>
  <si>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</si>
  <si>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</si>
  <si>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</si>
  <si>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</si>
  <si>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</si>
  <si>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</si>
  <si>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</si>
  <si>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</si>
  <si>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</si>
  <si>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</si>
  <si>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</si>
  <si>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</si>
  <si>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</si>
  <si>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</si>
  <si>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</si>
  <si>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</si>
  <si>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</si>
  <si>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</si>
  <si>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</si>
  <si>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</si>
  <si>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</si>
  <si>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</si>
  <si>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</si>
  <si>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</si>
  <si>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</si>
  <si>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</si>
  <si>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</si>
  <si>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</si>
  <si>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</si>
  <si>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</si>
  <si>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</si>
  <si>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</si>
  <si>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</si>
  <si>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</si>
  <si>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</si>
  <si>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</si>
  <si>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</si>
  <si>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</si>
  <si>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</si>
  <si>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</si>
  <si>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</si>
  <si>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</si>
  <si>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</si>
  <si>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</si>
  <si>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</si>
  <si>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</si>
  <si>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</si>
  <si>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</si>
  <si>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</si>
  <si>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</si>
  <si>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</si>
  <si>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</si>
  <si>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</si>
  <si>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</si>
  <si>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</si>
  <si>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</si>
  <si>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</si>
  <si>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</si>
  <si>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</si>
  <si>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</si>
  <si>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</si>
  <si>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</si>
  <si>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</si>
  <si>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</si>
  <si>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</si>
  <si>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</si>
  <si>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</si>
  <si>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</si>
  <si>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</si>
  <si>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</si>
  <si>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</si>
  <si>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</si>
  <si>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</si>
  <si>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</si>
  <si>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</si>
  <si>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</si>
  <si>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</si>
  <si>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</si>
  <si>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</si>
  <si>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</si>
  <si>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</si>
  <si>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</si>
  <si>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</si>
  <si>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</si>
  <si>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</si>
  <si>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</si>
  <si>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</si>
  <si>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</si>
  <si>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</si>
  <si>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</si>
  <si>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</si>
  <si>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</si>
  <si>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</si>
  <si>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</si>
  <si>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</si>
  <si>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</si>
  <si>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</si>
  <si>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</si>
  <si>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</si>
  <si>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</si>
  <si>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</si>
  <si>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</si>
  <si>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</si>
  <si>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</si>
  <si>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</si>
  <si>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</si>
  <si>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</si>
  <si>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</si>
  <si>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</si>
  <si>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</si>
  <si>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</si>
  <si>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</si>
  <si>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</si>
  <si>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</si>
  <si>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</si>
  <si>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</si>
  <si>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</si>
  <si>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</si>
  <si>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</si>
  <si>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</si>
  <si>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</si>
  <si>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</si>
  <si>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</si>
  <si>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</si>
  <si>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</si>
  <si>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</si>
  <si>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</si>
  <si>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</si>
  <si>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</si>
  <si>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</si>
  <si>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</si>
  <si>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</si>
  <si>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</si>
  <si>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</si>
  <si>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</si>
  <si>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</si>
  <si>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</si>
  <si>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</si>
  <si>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</si>
  <si>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</si>
  <si>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</si>
  <si>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</si>
  <si>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</si>
  <si>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</si>
  <si>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</si>
  <si>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</si>
  <si>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</si>
  <si>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</si>
  <si>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</si>
  <si>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</si>
  <si>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</si>
  <si>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</si>
  <si>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</si>
  <si>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</si>
  <si>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</si>
  <si>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</si>
  <si>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</si>
  <si>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</si>
  <si>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</si>
  <si>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</si>
  <si>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</si>
  <si>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</si>
  <si>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</si>
  <si>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</si>
  <si>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</si>
  <si>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</si>
  <si>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</si>
  <si>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</si>
  <si>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</si>
  <si>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</si>
  <si>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</si>
  <si>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</si>
  <si>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</si>
  <si>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</si>
  <si>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</si>
  <si>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</si>
  <si>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</si>
  <si>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</si>
  <si>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</si>
  <si>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</si>
  <si>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</si>
  <si>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</si>
  <si>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</si>
  <si>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</si>
  <si>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</si>
  <si>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</si>
  <si>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</si>
  <si>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</si>
  <si>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</si>
  <si>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</si>
  <si>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</si>
  <si>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</si>
  <si>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</si>
  <si>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</si>
  <si>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</si>
  <si>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</si>
  <si>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</si>
  <si>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</si>
  <si>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</si>
  <si>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</si>
  <si>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</si>
  <si>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</si>
  <si>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</si>
  <si>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</si>
  <si>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</si>
  <si>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</si>
  <si>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</si>
  <si>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</si>
  <si>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</si>
  <si>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</si>
  <si>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</si>
  <si>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</si>
  <si>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</si>
  <si>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</si>
  <si>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</si>
  <si>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</si>
  <si>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</si>
  <si>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</si>
  <si>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</si>
  <si>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</si>
  <si>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</si>
  <si>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</si>
  <si>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</si>
  <si>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</si>
  <si>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</si>
  <si>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</si>
  <si>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</si>
  <si>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</si>
  <si>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</si>
  <si>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</si>
  <si>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</si>
  <si>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</si>
  <si>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</si>
  <si>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</si>
  <si>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</si>
  <si>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</si>
  <si>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</si>
  <si>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</si>
  <si>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</si>
  <si>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</si>
  <si>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</si>
  <si>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</si>
  <si>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</si>
  <si>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</si>
  <si>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</si>
  <si>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</si>
  <si>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</si>
  <si>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</si>
  <si>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</si>
  <si>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</si>
  <si>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</si>
  <si>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</si>
  <si>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</si>
  <si>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</si>
  <si>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</si>
  <si>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</si>
  <si>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</si>
  <si>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</si>
  <si>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</si>
  <si>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</si>
  <si>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</si>
  <si>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</si>
  <si>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</si>
  <si>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</si>
  <si>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</si>
  <si>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</si>
  <si>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</si>
  <si>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</si>
  <si>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</si>
  <si>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</si>
  <si>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</si>
  <si>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</si>
  <si>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</si>
  <si>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</si>
  <si>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</si>
  <si>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</si>
  <si>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</si>
  <si>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</si>
  <si>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</si>
  <si>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</si>
  <si>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</si>
  <si>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</si>
  <si>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</si>
  <si>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</si>
  <si>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</si>
  <si>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</si>
  <si>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</si>
  <si>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</si>
  <si>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</si>
  <si>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</si>
  <si>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</si>
  <si>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</si>
  <si>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</si>
  <si>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</si>
  <si>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</si>
  <si>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</si>
  <si>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</si>
  <si>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</si>
  <si>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</si>
  <si>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</si>
  <si>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</si>
  <si>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</si>
  <si>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</si>
  <si>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</si>
  <si>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</si>
  <si>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</si>
  <si>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</si>
  <si>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</si>
  <si>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</si>
  <si>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</si>
  <si>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</si>
  <si>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</si>
  <si>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</si>
  <si>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</si>
  <si>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</si>
  <si>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</si>
  <si>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</si>
  <si>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</si>
  <si>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</si>
  <si>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</si>
  <si>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</si>
  <si>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</si>
  <si>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</si>
  <si>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</si>
  <si>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</si>
  <si>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</si>
  <si>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</si>
  <si>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</si>
  <si>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</si>
  <si>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</si>
  <si>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</si>
  <si>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</si>
  <si>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</si>
  <si>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</si>
  <si>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</si>
  <si>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</si>
  <si>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</si>
  <si>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</si>
  <si>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</si>
  <si>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</si>
  <si>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</si>
  <si>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</si>
  <si>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</si>
  <si>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</si>
  <si>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</si>
  <si>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</si>
  <si>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</si>
  <si>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</si>
  <si>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</si>
  <si>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</si>
  <si>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</si>
  <si>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</si>
  <si>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</si>
  <si>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</si>
  <si>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</si>
  <si>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</si>
  <si>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</si>
  <si>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</si>
  <si>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</si>
  <si>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</si>
  <si>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</si>
  <si>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</si>
  <si>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</si>
  <si>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</si>
  <si>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</si>
  <si>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</si>
  <si>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</si>
  <si>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</si>
  <si>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</si>
  <si>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</si>
  <si>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</si>
  <si>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</si>
  <si>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</si>
  <si>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</si>
  <si>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</si>
  <si>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</si>
  <si>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</si>
  <si>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</si>
  <si>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</si>
  <si>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</si>
  <si>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</si>
  <si>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</si>
  <si>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</si>
  <si>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</si>
  <si>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</si>
  <si>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</si>
  <si>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</si>
  <si>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</si>
  <si>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</si>
  <si>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</si>
  <si>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</si>
  <si>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</si>
  <si>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</si>
  <si>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</si>
  <si>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</si>
  <si>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</si>
  <si>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</si>
  <si>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</si>
  <si>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</si>
  <si>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</si>
  <si>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</si>
  <si>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</si>
  <si>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</si>
  <si>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</si>
  <si>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</si>
  <si>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</si>
  <si>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</si>
  <si>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</si>
  <si>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</si>
  <si>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</si>
  <si>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</si>
  <si>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</si>
  <si>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</si>
  <si>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</si>
  <si>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</si>
  <si>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</si>
  <si>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</si>
  <si>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</si>
  <si>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</si>
  <si>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</si>
  <si>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</si>
  <si>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</si>
  <si>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</si>
  <si>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</si>
  <si>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</si>
  <si>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</si>
  <si>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</si>
  <si>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</si>
  <si>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</si>
  <si>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</si>
  <si>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</si>
  <si>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</si>
  <si>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</si>
  <si>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</si>
  <si>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</si>
  <si>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</si>
  <si>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</si>
  <si>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</si>
  <si>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</si>
  <si>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</si>
  <si>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</si>
  <si>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</si>
  <si>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</si>
  <si>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</si>
  <si>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</si>
  <si>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</si>
  <si>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</si>
  <si>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</si>
  <si>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</si>
  <si>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</si>
  <si>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</si>
  <si>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</si>
  <si>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</si>
  <si>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</si>
  <si>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</si>
  <si>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</si>
  <si>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</si>
  <si>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</si>
  <si>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</si>
  <si>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</si>
  <si>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</si>
  <si>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</si>
  <si>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</si>
  <si>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</si>
  <si>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</si>
  <si>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</si>
  <si>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</si>
  <si>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</si>
  <si>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</si>
  <si>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</si>
  <si>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</si>
  <si>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</si>
  <si>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</si>
  <si>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</si>
  <si>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</si>
  <si>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</si>
  <si>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</si>
  <si>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</si>
  <si>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</si>
  <si>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</si>
  <si>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</si>
  <si>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</si>
  <si>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</si>
  <si>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</si>
  <si>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</si>
  <si>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</si>
  <si>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</si>
  <si>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</si>
  <si>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</si>
  <si>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</si>
  <si>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</si>
  <si>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</si>
  <si>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</si>
  <si>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</si>
  <si>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</si>
  <si>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</si>
  <si>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</si>
  <si>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</si>
  <si>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</si>
  <si>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</si>
  <si>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</si>
  <si>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</si>
  <si>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</si>
  <si>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</si>
  <si>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</si>
  <si>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</si>
  <si>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</si>
  <si>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</si>
  <si>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</si>
  <si>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</si>
  <si>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</si>
  <si>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</si>
  <si>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</si>
  <si>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</si>
  <si>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</si>
  <si>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</si>
  <si>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</si>
  <si>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</si>
  <si>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</si>
  <si>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</si>
  <si>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</si>
  <si>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</si>
  <si>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</si>
  <si>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</si>
  <si>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</si>
  <si>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</si>
  <si>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</si>
  <si>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</si>
  <si>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</si>
  <si>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</si>
  <si>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</si>
  <si>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</si>
  <si>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</si>
  <si>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</si>
  <si>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</si>
  <si>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</si>
  <si>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</si>
  <si>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</si>
  <si>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</si>
  <si>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</si>
  <si>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</si>
  <si>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</si>
  <si>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</si>
  <si>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</si>
  <si>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</si>
  <si>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</si>
  <si>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</si>
  <si>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</si>
  <si>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</si>
  <si>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</si>
  <si>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</si>
  <si>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</si>
  <si>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</si>
  <si>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</si>
  <si>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</si>
  <si>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</si>
  <si>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</si>
  <si>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</si>
  <si>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</si>
  <si>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</si>
  <si>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</si>
  <si>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</si>
  <si>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</si>
  <si>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</si>
  <si>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</si>
  <si>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</si>
  <si>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</si>
  <si>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</si>
  <si>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</si>
  <si>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</si>
  <si>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</si>
  <si>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</si>
  <si>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</si>
  <si>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</si>
  <si>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</si>
  <si>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</si>
  <si>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</si>
  <si>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</si>
  <si>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</si>
  <si>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</si>
  <si>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</si>
  <si>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</si>
  <si>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</si>
  <si>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</si>
  <si>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</si>
  <si>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</si>
  <si>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</si>
  <si>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</si>
  <si>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</si>
  <si>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</si>
  <si>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</si>
  <si>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</si>
  <si>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</si>
  <si>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</si>
  <si>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</si>
  <si>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</si>
  <si>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</si>
  <si>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</si>
  <si>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</si>
  <si>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</si>
  <si>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</si>
  <si>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</si>
  <si>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</si>
  <si>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</si>
  <si>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</si>
  <si>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</si>
  <si>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</si>
  <si>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</si>
  <si>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</si>
  <si>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</si>
  <si>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</si>
  <si>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</si>
  <si>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</si>
  <si>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</si>
  <si>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</si>
  <si>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</si>
  <si>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</si>
  <si>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</si>
  <si>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</si>
  <si>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</si>
  <si>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</si>
  <si>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</si>
  <si>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</si>
  <si>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</si>
  <si>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</si>
  <si>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</si>
  <si>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</si>
  <si>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</si>
  <si>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</si>
  <si>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</si>
  <si>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</si>
  <si>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</si>
  <si>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</si>
  <si>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</si>
  <si>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</si>
  <si>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</si>
  <si>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</si>
  <si>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</si>
  <si>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</si>
  <si>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</si>
  <si>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</si>
  <si>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</si>
  <si>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</si>
  <si>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</si>
  <si>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</si>
  <si>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</si>
  <si>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</si>
  <si>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</si>
  <si>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</si>
  <si>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</si>
  <si>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</si>
  <si>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</si>
  <si>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</si>
  <si>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</si>
  <si>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</si>
  <si>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</si>
  <si>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</si>
  <si>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</si>
  <si>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</si>
  <si>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</si>
  <si>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</si>
  <si>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</si>
  <si>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</si>
  <si>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</si>
  <si>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</si>
  <si>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</si>
  <si>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</si>
  <si>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</si>
  <si>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</si>
  <si>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</si>
  <si>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</si>
  <si>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</si>
  <si>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</si>
  <si>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</si>
  <si>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</si>
  <si>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</si>
  <si>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</si>
  <si>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</si>
  <si>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</si>
  <si>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</si>
  <si>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</si>
  <si>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</si>
  <si>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</si>
  <si>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</si>
  <si>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</si>
  <si>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</si>
  <si>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</si>
  <si>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</si>
  <si>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</si>
  <si>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</si>
  <si>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</si>
  <si>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</si>
  <si>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</si>
  <si>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</si>
  <si>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</si>
  <si>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</si>
  <si>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</si>
  <si>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</si>
  <si>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</si>
  <si>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</si>
  <si>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</si>
  <si>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</si>
  <si>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</si>
  <si>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</si>
  <si>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</si>
  <si>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</si>
  <si>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</si>
  <si>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</si>
  <si>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</si>
  <si>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</si>
  <si>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</si>
  <si>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</si>
  <si>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</si>
  <si>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</si>
  <si>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</si>
  <si>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</si>
  <si>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</si>
  <si>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</si>
  <si>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</si>
  <si>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</si>
  <si>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</si>
  <si>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</si>
  <si>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</si>
  <si>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</si>
  <si>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</si>
  <si>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</si>
  <si>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</si>
  <si>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</si>
  <si>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</si>
  <si>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</si>
  <si>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</si>
  <si>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</si>
  <si>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</si>
  <si>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</si>
  <si>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</si>
  <si>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</si>
  <si>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</si>
  <si>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</si>
  <si>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</si>
  <si>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</si>
  <si>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</si>
  <si>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</si>
  <si>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</si>
  <si>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</si>
  <si>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</si>
  <si>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</si>
  <si>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</si>
  <si>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</si>
  <si>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</si>
  <si>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</si>
  <si>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</si>
  <si>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</si>
  <si>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</si>
  <si>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</si>
  <si>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</si>
  <si>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</si>
  <si>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</si>
  <si>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</si>
  <si>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</si>
  <si>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</si>
  <si>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</si>
  <si>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</si>
  <si>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</si>
  <si>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</si>
  <si>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</si>
  <si>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</si>
  <si>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</si>
  <si>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</si>
  <si>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</si>
  <si>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</si>
  <si>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</si>
  <si>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</si>
  <si>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</si>
  <si>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</si>
  <si>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</si>
  <si>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</si>
  <si>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</si>
  <si>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</si>
  <si>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</si>
  <si>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</si>
  <si>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</si>
  <si>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</si>
  <si>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</si>
  <si>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</si>
  <si>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</si>
  <si>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</si>
  <si>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</si>
  <si>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</si>
  <si>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</si>
  <si>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</si>
  <si>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</si>
  <si>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</si>
  <si>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</si>
  <si>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</si>
  <si>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</si>
  <si>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</si>
  <si>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</si>
  <si>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</si>
  <si>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</si>
  <si>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</si>
  <si>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</si>
  <si>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</si>
  <si>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</si>
  <si>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</si>
  <si>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</si>
  <si>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</si>
  <si>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</si>
  <si>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</si>
  <si>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</si>
  <si>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</si>
  <si>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</si>
  <si>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</si>
  <si>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</si>
  <si>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</si>
  <si>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</si>
  <si>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</si>
  <si>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</si>
  <si>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</si>
  <si>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</si>
  <si>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</si>
  <si>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</si>
  <si>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</si>
  <si>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</si>
  <si>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</si>
  <si>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</si>
  <si>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</si>
  <si>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</si>
  <si>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</si>
  <si>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</si>
  <si>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</si>
  <si>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</si>
  <si>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</si>
  <si>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</si>
  <si>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</si>
  <si>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</si>
  <si>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</si>
  <si>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</si>
  <si>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</si>
  <si>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</si>
  <si>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</si>
  <si>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</si>
  <si>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</si>
  <si>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</si>
  <si>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</si>
  <si>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</si>
  <si>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</si>
  <si>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</si>
  <si>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</si>
  <si>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</si>
  <si>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</si>
  <si>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</si>
  <si>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</si>
  <si>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</si>
  <si>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</si>
  <si>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</si>
  <si>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</si>
  <si>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</si>
  <si>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</si>
  <si>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</si>
  <si>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</si>
  <si>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</si>
  <si>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</si>
  <si>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</si>
  <si>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</si>
  <si>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</si>
  <si>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</si>
  <si>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</si>
  <si>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</si>
  <si>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</si>
  <si>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</si>
  <si>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</si>
  <si>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</si>
  <si>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</si>
  <si>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</si>
  <si>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</si>
  <si>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</si>
  <si>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</si>
  <si>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</si>
  <si>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</si>
  <si>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</si>
  <si>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</si>
  <si>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</si>
  <si>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</si>
  <si>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</si>
  <si>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</si>
  <si>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</si>
  <si>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</si>
  <si>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</si>
  <si>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</si>
  <si>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</si>
  <si>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</si>
  <si>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</si>
  <si>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</si>
  <si>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</si>
  <si>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</si>
  <si>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</si>
  <si>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</si>
  <si>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</si>
  <si>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</si>
  <si>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</si>
  <si>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</si>
  <si>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</si>
  <si>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</si>
  <si>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</si>
  <si>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</si>
  <si>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</si>
  <si>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</si>
  <si>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</si>
  <si>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</si>
  <si>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</si>
  <si>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</si>
  <si>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</si>
  <si>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</si>
  <si>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</si>
  <si>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</si>
  <si>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</si>
  <si>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</si>
  <si>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</si>
  <si>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</si>
  <si>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</si>
  <si>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</si>
  <si>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</si>
  <si>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</si>
  <si>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</si>
  <si>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</si>
  <si>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</si>
  <si>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</si>
  <si>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</si>
  <si>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</si>
  <si>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</si>
  <si>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</si>
  <si>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</si>
  <si>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</si>
  <si>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</si>
  <si>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</si>
  <si>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</si>
  <si>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</si>
  <si>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</si>
  <si>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</si>
  <si>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</si>
  <si>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</si>
  <si>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</si>
  <si>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</si>
  <si>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</si>
  <si>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</si>
  <si>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</si>
  <si>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</si>
  <si>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</si>
  <si>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</si>
  <si>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</si>
  <si>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</si>
  <si>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</si>
  <si>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</si>
  <si>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</si>
  <si>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</si>
  <si>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</si>
  <si>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</si>
  <si>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</si>
  <si>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</si>
  <si>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</si>
  <si>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</si>
  <si>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</si>
  <si>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</si>
  <si>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</si>
  <si>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</si>
  <si>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</si>
  <si>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</si>
  <si>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</si>
  <si>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</si>
  <si>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</si>
  <si>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</si>
  <si>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</si>
  <si>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</si>
  <si>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</si>
  <si>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</si>
  <si>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</si>
  <si>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</si>
  <si>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</si>
  <si>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</si>
  <si>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</si>
  <si>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</si>
  <si>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</si>
  <si>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</si>
  <si>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</si>
  <si>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</si>
  <si>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</si>
  <si>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</si>
  <si>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</si>
  <si>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</si>
  <si>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</si>
  <si>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</si>
  <si>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</si>
  <si>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</si>
  <si>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</si>
  <si>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</si>
  <si>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</si>
  <si>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</si>
  <si>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</si>
  <si>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</si>
  <si>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</si>
  <si>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</si>
  <si>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</si>
  <si>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</si>
  <si>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</si>
  <si>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</si>
  <si>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</si>
  <si>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</si>
  <si>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</si>
  <si>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</si>
  <si>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</si>
  <si>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</si>
  <si>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</si>
  <si>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</si>
  <si>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</si>
  <si>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</si>
  <si>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</si>
  <si>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</si>
  <si>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</si>
  <si>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</si>
  <si>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</si>
  <si>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</si>
  <si>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</si>
  <si>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</si>
  <si>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</si>
  <si>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</si>
  <si>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</si>
  <si>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</si>
  <si>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</si>
  <si>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</si>
  <si>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</si>
  <si>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</si>
  <si>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</si>
  <si>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</si>
  <si>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</si>
  <si>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</si>
  <si>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</si>
  <si>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</si>
  <si>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</si>
  <si>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</si>
  <si>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</si>
  <si>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</si>
  <si>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</si>
  <si>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</si>
  <si>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</si>
  <si>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</si>
  <si>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</si>
  <si>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</si>
  <si>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</si>
  <si>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</si>
  <si>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</si>
  <si>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</si>
  <si>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</si>
  <si>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</si>
  <si>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</si>
  <si>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</si>
  <si>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</si>
  <si>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</si>
  <si>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</si>
  <si>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</si>
  <si>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</si>
  <si>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</si>
  <si>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</si>
  <si>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</si>
  <si>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</si>
  <si>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</si>
  <si>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</si>
  <si>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</si>
  <si>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</si>
  <si>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</si>
  <si>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</si>
  <si>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</si>
  <si>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</si>
  <si>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</si>
  <si>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</si>
  <si>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</si>
  <si>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</si>
  <si>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</si>
  <si>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</si>
  <si>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</si>
  <si>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</si>
  <si>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</si>
  <si>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</si>
  <si>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</si>
  <si>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</si>
  <si>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</si>
  <si>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</si>
  <si>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</si>
  <si>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</si>
  <si>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</si>
  <si>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</si>
  <si>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</si>
  <si>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</si>
  <si>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</si>
  <si>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</si>
  <si>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</si>
  <si>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</si>
  <si>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</si>
  <si>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</si>
  <si>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</si>
  <si>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</si>
  <si>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</si>
  <si>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</si>
  <si>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</si>
  <si>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</si>
  <si>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</si>
  <si>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</si>
  <si>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</si>
  <si>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</si>
  <si>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</si>
  <si>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</si>
  <si>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</si>
  <si>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</si>
  <si>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</si>
  <si>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</si>
  <si>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</si>
  <si>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</si>
  <si>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</si>
  <si>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</si>
  <si>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</si>
  <si>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</si>
  <si>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</si>
  <si>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</si>
  <si>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</si>
  <si>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</si>
  <si>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</si>
  <si>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</si>
  <si>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</si>
  <si>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</si>
  <si>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</si>
  <si>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</si>
  <si>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</si>
  <si>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</si>
  <si>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</si>
  <si>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</si>
  <si>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</si>
  <si>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</si>
  <si>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</si>
  <si>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</si>
  <si>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</si>
  <si>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</si>
  <si>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</si>
  <si>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</si>
  <si>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</si>
  <si>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</si>
  <si>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</si>
  <si>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</si>
  <si>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</si>
  <si>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</si>
  <si>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</si>
  <si>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</si>
  <si>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</si>
  <si>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</si>
  <si>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</si>
  <si>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</si>
  <si>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</si>
  <si>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</si>
  <si>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</si>
  <si>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</si>
  <si>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</si>
  <si>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</si>
  <si>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</si>
  <si>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</si>
  <si>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</si>
  <si>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</si>
  <si>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</si>
  <si>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</si>
  <si>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</si>
  <si>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</si>
  <si>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</si>
  <si>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</si>
  <si>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</si>
  <si>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</si>
  <si>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</si>
  <si>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</si>
  <si>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</si>
  <si>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</si>
  <si>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</si>
  <si>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</si>
  <si>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</si>
  <si>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</si>
  <si>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</si>
  <si>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</si>
  <si>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</si>
  <si>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</si>
  <si>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</si>
  <si>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</si>
  <si>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</si>
  <si>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</si>
  <si>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</si>
  <si>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</si>
  <si>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</si>
  <si>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</si>
  <si>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</si>
  <si>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</si>
  <si>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</si>
  <si>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</si>
  <si>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</si>
  <si>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</si>
  <si>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</si>
  <si>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</si>
  <si>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</si>
  <si>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</si>
  <si>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</si>
  <si>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</si>
  <si>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</si>
  <si>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</si>
  <si>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</si>
  <si>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</si>
  <si>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</si>
  <si>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</si>
  <si>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</si>
  <si>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</si>
  <si>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</si>
  <si>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</si>
  <si>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</si>
  <si>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</si>
  <si>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</si>
  <si>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</si>
  <si>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</si>
  <si>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</si>
  <si>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</si>
  <si>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</si>
  <si>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</si>
  <si>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</si>
  <si>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</si>
  <si>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</si>
  <si>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</si>
  <si>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</si>
  <si>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</si>
  <si>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</si>
  <si>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</si>
  <si>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</si>
  <si>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</si>
  <si>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</si>
  <si>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</si>
  <si>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</si>
  <si>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</si>
  <si>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</si>
  <si>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</si>
  <si>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</si>
  <si>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</si>
  <si>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</si>
  <si>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</si>
  <si>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</si>
  <si>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</si>
  <si>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</si>
  <si>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</si>
  <si>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</si>
  <si>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</si>
  <si>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</si>
  <si>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</si>
  <si>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</si>
  <si>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</si>
  <si>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</si>
  <si>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</si>
  <si>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</si>
  <si>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</si>
  <si>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</si>
  <si>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</si>
  <si>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</si>
  <si>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</si>
  <si>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</si>
  <si>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</si>
  <si>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</si>
  <si>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</si>
  <si>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</si>
  <si>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</si>
  <si>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</si>
  <si>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</si>
  <si>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</si>
  <si>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</si>
  <si>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</si>
  <si>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</si>
  <si>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</si>
  <si>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</si>
  <si>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</si>
  <si>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</si>
  <si>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</si>
  <si>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</si>
  <si>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</si>
  <si>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</si>
  <si>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</si>
  <si>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</si>
  <si>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</si>
  <si>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</si>
  <si>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</si>
  <si>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</si>
  <si>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</si>
  <si>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</si>
  <si>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</si>
  <si>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</si>
  <si>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</si>
  <si>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</si>
  <si>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</si>
  <si>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</si>
  <si>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</si>
  <si>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</si>
  <si>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</si>
  <si>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</si>
  <si>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</si>
  <si>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</si>
  <si>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</si>
  <si>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</si>
  <si>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</si>
  <si>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</si>
  <si>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</si>
  <si>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</si>
  <si>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</si>
  <si>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</si>
  <si>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</si>
  <si>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</si>
  <si>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</si>
  <si>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</si>
  <si>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</si>
  <si>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</si>
  <si>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</si>
  <si>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</si>
  <si>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</si>
  <si>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</si>
  <si>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</si>
  <si>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</si>
  <si>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</si>
  <si>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</si>
  <si>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</si>
  <si>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</si>
  <si>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</si>
  <si>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</si>
  <si>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</si>
  <si>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</si>
  <si>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</si>
  <si>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</si>
  <si>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</si>
  <si>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</si>
  <si>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</si>
  <si>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</si>
  <si>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</si>
  <si>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</si>
  <si>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</si>
  <si>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</si>
  <si>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</si>
  <si>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</si>
  <si>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</si>
  <si>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</si>
  <si>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</si>
  <si>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</si>
  <si>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</si>
  <si>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</si>
  <si>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</si>
  <si>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</si>
  <si>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</si>
  <si>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</si>
  <si>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</si>
  <si>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</si>
  <si>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</si>
  <si>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</si>
  <si>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</si>
  <si>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</si>
  <si>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</si>
  <si>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</si>
  <si>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</si>
  <si>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</si>
  <si>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</si>
  <si>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</si>
  <si>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</si>
  <si>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</si>
  <si>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</si>
  <si>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</si>
  <si>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</si>
  <si>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</si>
  <si>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</si>
  <si>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</si>
  <si>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</si>
  <si>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</si>
  <si>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</si>
  <si>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</si>
  <si>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</si>
  <si>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</si>
  <si>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</si>
  <si>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</si>
  <si>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</si>
  <si>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</si>
  <si>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</si>
  <si>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</si>
  <si>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</si>
  <si>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</si>
  <si>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</si>
  <si>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</si>
  <si>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</si>
  <si>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</si>
  <si>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</si>
  <si>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</si>
  <si>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</si>
  <si>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</si>
  <si>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</si>
  <si>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</si>
  <si>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</si>
  <si>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</si>
  <si>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</si>
  <si>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</si>
  <si>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</si>
  <si>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</si>
  <si>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</si>
  <si>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</si>
  <si>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</si>
  <si>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</si>
  <si>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</si>
  <si>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</si>
  <si>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</si>
  <si>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</si>
  <si>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</si>
  <si>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</si>
  <si>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</si>
  <si>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</si>
  <si>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</si>
  <si>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</si>
  <si>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</si>
  <si>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</si>
  <si>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</si>
  <si>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</si>
  <si>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</si>
  <si>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</si>
  <si>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</si>
  <si>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</si>
  <si>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</si>
  <si>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</si>
  <si>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</si>
  <si>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</si>
  <si>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</si>
  <si>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</si>
  <si>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</si>
  <si>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</si>
  <si>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</si>
  <si>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</si>
  <si>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</si>
  <si>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</si>
  <si>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</si>
  <si>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</si>
  <si>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</si>
  <si>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</si>
  <si>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</si>
  <si>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</si>
  <si>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</si>
  <si>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</si>
  <si>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</si>
  <si>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</si>
  <si>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</si>
  <si>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</si>
  <si>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</si>
  <si>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</si>
  <si>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</si>
  <si>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</si>
  <si>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</si>
  <si>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</si>
  <si>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</si>
  <si>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</si>
  <si>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</si>
  <si>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</si>
  <si>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</si>
  <si>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</si>
  <si>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</si>
  <si>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</si>
  <si>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</si>
  <si>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</si>
  <si>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</si>
  <si>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</si>
  <si>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</si>
  <si>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</si>
  <si>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</si>
  <si>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</si>
  <si>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</si>
  <si>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</si>
  <si>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</si>
  <si>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</si>
  <si>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</si>
  <si>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</si>
  <si>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</si>
  <si>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</si>
  <si>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</si>
  <si>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</si>
  <si>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</si>
  <si>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</si>
  <si>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</si>
  <si>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</si>
  <si>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</si>
  <si>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</si>
  <si>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</si>
  <si>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</si>
  <si>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</si>
  <si>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</si>
  <si>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</si>
  <si>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</si>
  <si>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</si>
  <si>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</si>
  <si>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</si>
  <si>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</si>
  <si>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</si>
  <si>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</si>
  <si>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</si>
  <si>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</si>
  <si>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</si>
  <si>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</si>
  <si>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</si>
  <si>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</si>
  <si>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</si>
  <si>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</si>
  <si>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</si>
  <si>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</si>
  <si>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</si>
  <si>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</si>
  <si>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</si>
  <si>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</si>
  <si>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</si>
  <si>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</si>
  <si>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</si>
  <si>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</si>
  <si>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</si>
  <si>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</si>
  <si>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</si>
  <si>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</si>
  <si>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</si>
  <si>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</si>
  <si>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</si>
  <si>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</si>
  <si>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</si>
  <si>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</si>
  <si>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</si>
  <si>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</si>
  <si>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</si>
  <si>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</si>
  <si>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</si>
  <si>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</si>
  <si>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</si>
  <si>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</si>
  <si>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</si>
  <si>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</si>
  <si>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</si>
  <si>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</si>
  <si>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</si>
  <si>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</si>
  <si>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</si>
  <si>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</si>
  <si>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</si>
  <si>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</si>
  <si>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</si>
  <si>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</si>
  <si>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</si>
  <si>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</si>
  <si>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</si>
  <si>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</si>
  <si>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</si>
  <si>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</si>
  <si>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</si>
  <si>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</si>
  <si>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</si>
  <si>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</si>
  <si>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</si>
  <si>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</si>
  <si>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</si>
  <si>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</si>
  <si>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</si>
  <si>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</si>
  <si>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</si>
  <si>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</si>
  <si>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</si>
  <si>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</si>
  <si>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</si>
  <si>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</si>
  <si>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</si>
  <si>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</si>
  <si>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</si>
  <si>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</si>
  <si>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</si>
  <si>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</si>
  <si>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</si>
  <si>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</si>
  <si>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</si>
  <si>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</si>
  <si>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</si>
  <si>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</si>
  <si>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</si>
  <si>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</si>
  <si>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</si>
  <si>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</si>
  <si>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</si>
  <si>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</si>
  <si>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</si>
  <si>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</si>
  <si>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</si>
  <si>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</si>
  <si>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</si>
  <si>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</si>
  <si>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</si>
  <si>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</si>
  <si>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</si>
  <si>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</si>
  <si>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</si>
  <si>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</si>
  <si>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</si>
  <si>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</si>
  <si>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</si>
  <si>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</si>
  <si>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</si>
  <si>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</si>
  <si>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</si>
  <si>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</si>
  <si>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</si>
  <si>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</si>
  <si>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</si>
  <si>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</si>
  <si>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</si>
  <si>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</si>
  <si>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</si>
  <si>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</si>
  <si>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</si>
  <si>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</si>
  <si>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</si>
  <si>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</si>
  <si>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</si>
  <si>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</si>
  <si>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</si>
  <si>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</si>
  <si>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</si>
  <si>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</si>
  <si>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</si>
  <si>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</si>
  <si>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</si>
  <si>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</si>
  <si>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</si>
  <si>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</si>
  <si>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</si>
  <si>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</si>
  <si>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</si>
  <si>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</si>
  <si>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</si>
  <si>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</si>
  <si>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</si>
  <si>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</si>
  <si>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</si>
  <si>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</si>
  <si>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</si>
  <si>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</si>
  <si>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</si>
  <si>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</si>
  <si>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</si>
  <si>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</si>
  <si>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</si>
  <si>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</si>
  <si>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</si>
  <si>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</si>
  <si>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</si>
  <si>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</si>
  <si>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</si>
  <si>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</si>
  <si>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</si>
  <si>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</si>
  <si>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</si>
  <si>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</si>
  <si>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</si>
  <si>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</si>
  <si>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</si>
  <si>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</si>
  <si>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</si>
  <si>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</si>
  <si>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</si>
  <si>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</si>
  <si>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</si>
  <si>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</si>
  <si>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</si>
  <si>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</si>
  <si>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</si>
  <si>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</si>
  <si>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</si>
  <si>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</si>
  <si>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</si>
  <si>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</si>
  <si>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</si>
  <si>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</si>
  <si>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</si>
  <si>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</si>
  <si>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</si>
  <si>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</si>
  <si>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</si>
  <si>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</si>
  <si>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</si>
  <si>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</si>
  <si>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</si>
  <si>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</si>
  <si>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</si>
  <si>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</si>
  <si>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</si>
  <si>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</si>
  <si>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</si>
  <si>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</si>
  <si>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</si>
  <si>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</si>
  <si>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</si>
  <si>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</si>
  <si>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</si>
  <si>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</si>
  <si>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</si>
  <si>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</si>
  <si>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</si>
  <si>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</si>
  <si>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</si>
  <si>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</si>
  <si>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</si>
  <si>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</si>
  <si>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</si>
  <si>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</si>
  <si>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</si>
  <si>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</si>
  <si>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</si>
  <si>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</si>
  <si>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</si>
  <si>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</si>
  <si>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</si>
  <si>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</si>
  <si>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</si>
  <si>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</si>
  <si>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</si>
  <si>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</si>
  <si>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</si>
  <si>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</si>
  <si>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</si>
  <si>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</si>
  <si>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</si>
  <si>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</si>
  <si>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</si>
  <si>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</si>
  <si>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</si>
  <si>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</si>
  <si>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</si>
  <si>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</si>
  <si>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</si>
  <si>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</si>
  <si>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</si>
  <si>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</si>
  <si>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</si>
  <si>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</si>
  <si>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</si>
  <si>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</si>
  <si>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</si>
  <si>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</si>
  <si>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</si>
  <si>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</si>
  <si>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</si>
  <si>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</si>
  <si>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</si>
  <si>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</si>
  <si>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</si>
  <si>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</si>
  <si>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</si>
  <si>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</si>
  <si>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</si>
  <si>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</si>
  <si>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</si>
  <si>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</si>
  <si>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</si>
  <si>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</si>
  <si>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</si>
  <si>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</si>
  <si>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</si>
  <si>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</si>
  <si>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</si>
  <si>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</si>
  <si>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</si>
  <si>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</si>
  <si>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</si>
  <si>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</si>
  <si>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</si>
  <si>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</si>
  <si>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</si>
  <si>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</si>
  <si>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</si>
  <si>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</si>
  <si>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</si>
  <si>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</si>
  <si>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</si>
  <si>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</si>
  <si>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</si>
  <si>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</si>
  <si>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</si>
  <si>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</si>
  <si>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</si>
  <si>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</si>
  <si>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</si>
  <si>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</si>
  <si>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</si>
  <si>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</si>
  <si>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</si>
  <si>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</si>
  <si>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</si>
  <si>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</si>
  <si>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</si>
  <si>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</si>
  <si>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</si>
  <si>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</si>
  <si>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</si>
  <si>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</si>
  <si>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</si>
  <si>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</si>
  <si>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</si>
  <si>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</si>
  <si>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</si>
  <si>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</si>
  <si>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</si>
  <si>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</si>
  <si>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</si>
  <si>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</si>
  <si>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</si>
  <si>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</si>
  <si>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</si>
  <si>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</si>
  <si>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</si>
  <si>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</si>
  <si>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</si>
  <si>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</si>
  <si>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</si>
  <si>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</si>
  <si>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</si>
  <si>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</si>
  <si>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</si>
  <si>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</si>
  <si>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</si>
  <si>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</si>
  <si>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</si>
  <si>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</si>
  <si>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</si>
  <si>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</si>
  <si>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</si>
  <si>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</si>
  <si>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</si>
  <si>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</si>
  <si>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</si>
  <si>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</si>
  <si>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</si>
  <si>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</si>
  <si>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</si>
  <si>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</si>
  <si>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</si>
  <si>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</si>
  <si>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</si>
  <si>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4906.05;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</si>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</sst>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5F185F0-450D-4AC7-AF14-B8AFBD06B7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69</v>
          </cell>
        </row>
        <row r="4">
          <cell r="B4" t="str">
            <v>Central American*</v>
          </cell>
          <cell r="D4">
            <v>140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118</v>
          </cell>
        </row>
        <row r="24">
          <cell r="B24" t="str">
            <v>Cuban</v>
          </cell>
          <cell r="D24">
            <v>0</v>
          </cell>
        </row>
        <row r="25">
          <cell r="B25" t="str">
            <v>Dominican</v>
          </cell>
          <cell r="D25">
            <v>0</v>
          </cell>
        </row>
        <row r="26">
          <cell r="B26" t="str">
            <v>Puerto Rican</v>
          </cell>
          <cell r="D26">
            <v>51</v>
          </cell>
        </row>
        <row r="27">
          <cell r="B27" t="str">
            <v>Other Caribbean Hispanic</v>
          </cell>
          <cell r="D27">
            <v>0</v>
          </cell>
        </row>
        <row r="28">
          <cell r="B28" t="str">
            <v>Other Hispanic, Latino, or Spanish*</v>
          </cell>
          <cell r="D28">
            <v>173</v>
          </cell>
        </row>
        <row r="29">
          <cell r="B29" t="str">
            <v>Spaniard</v>
          </cell>
          <cell r="D29">
            <v>22</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703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52</v>
          </cell>
        </row>
        <row r="68">
          <cell r="B68" t="str">
            <v>Greek alone</v>
          </cell>
          <cell r="D68">
            <v>0</v>
          </cell>
        </row>
        <row r="69">
          <cell r="B69" t="str">
            <v>Hungarian alone</v>
          </cell>
          <cell r="D69">
            <v>0</v>
          </cell>
        </row>
        <row r="70">
          <cell r="B70" t="str">
            <v>Icelandic alone</v>
          </cell>
          <cell r="D70">
            <v>0</v>
          </cell>
        </row>
        <row r="71">
          <cell r="B71" t="str">
            <v>Irish alone</v>
          </cell>
          <cell r="D71">
            <v>41</v>
          </cell>
        </row>
        <row r="72">
          <cell r="B72" t="str">
            <v>Italian alone</v>
          </cell>
          <cell r="D72">
            <v>83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24</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2512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2498</v>
          </cell>
        </row>
        <row r="145">
          <cell r="B145" t="str">
            <v>White alone or in combination with one or more other races</v>
          </cell>
          <cell r="D145" t="e">
            <v>#N/A</v>
          </cell>
        </row>
        <row r="146">
          <cell r="B146" t="str">
            <v>European alone or in any combination*</v>
          </cell>
          <cell r="D146">
            <v>748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55</v>
          </cell>
        </row>
        <row r="173">
          <cell r="B173" t="str">
            <v>Frisian alone or in any combination</v>
          </cell>
          <cell r="D173">
            <v>0</v>
          </cell>
        </row>
        <row r="174">
          <cell r="B174" t="str">
            <v>Georgian alone or in any combination</v>
          </cell>
          <cell r="D174">
            <v>0</v>
          </cell>
        </row>
        <row r="175">
          <cell r="B175" t="str">
            <v>German alone or in any combination</v>
          </cell>
          <cell r="D175">
            <v>315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283</v>
          </cell>
        </row>
        <row r="180">
          <cell r="B180" t="str">
            <v>Italian alone or in any combination</v>
          </cell>
          <cell r="D180">
            <v>221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2732</v>
          </cell>
        </row>
        <row r="253">
          <cell r="B253" t="str">
            <v>Black or African American alone</v>
          </cell>
          <cell r="D253" t="e">
            <v>#N/A</v>
          </cell>
        </row>
        <row r="254">
          <cell r="B254" t="str">
            <v>African American alone</v>
          </cell>
          <cell r="D254">
            <v>260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24</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1936</v>
          </cell>
        </row>
        <row r="317">
          <cell r="B317" t="str">
            <v>Other Black or African American alone, specified</v>
          </cell>
          <cell r="D317">
            <v>0</v>
          </cell>
        </row>
        <row r="318">
          <cell r="B318" t="str">
            <v>Other Black or African American alone, not specified</v>
          </cell>
          <cell r="D318">
            <v>1963</v>
          </cell>
        </row>
        <row r="319">
          <cell r="B319" t="str">
            <v>Black or African American alone or in combination with one or more other races</v>
          </cell>
          <cell r="D319" t="e">
            <v>#N/A</v>
          </cell>
        </row>
        <row r="320">
          <cell r="B320" t="str">
            <v>African American alone or in any combination</v>
          </cell>
          <cell r="D320">
            <v>284</v>
          </cell>
        </row>
        <row r="321">
          <cell r="B321" t="str">
            <v>Sub-Saharan African alone or in any combination*</v>
          </cell>
          <cell r="D321">
            <v>124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2135</v>
          </cell>
        </row>
        <row r="383">
          <cell r="B383" t="str">
            <v>Other Black or African American alone or in any combination, specified</v>
          </cell>
          <cell r="D383">
            <v>0</v>
          </cell>
        </row>
        <row r="384">
          <cell r="B384" t="str">
            <v>Other Black or African American alone or in any combination, not specified</v>
          </cell>
          <cell r="D384">
            <v>2183</v>
          </cell>
        </row>
        <row r="385">
          <cell r="B385" t="str">
            <v>American Indian and Alaska Native alone</v>
          </cell>
          <cell r="D385">
            <v>2183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122</v>
          </cell>
        </row>
        <row r="2779">
          <cell r="B2779" t="str">
            <v>Chinese, except Taiwanese alone</v>
          </cell>
          <cell r="D2779">
            <v>46</v>
          </cell>
        </row>
        <row r="2780">
          <cell r="B2780" t="str">
            <v>Hmong alone</v>
          </cell>
          <cell r="D2780">
            <v>0</v>
          </cell>
        </row>
        <row r="2781">
          <cell r="B2781" t="str">
            <v>Japanese alone</v>
          </cell>
          <cell r="D2781">
            <v>0</v>
          </cell>
        </row>
        <row r="2782">
          <cell r="B2782" t="str">
            <v>Korean alone</v>
          </cell>
          <cell r="D2782">
            <v>44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141</v>
          </cell>
        </row>
        <row r="2832">
          <cell r="B2832" t="str">
            <v>Chinese, except Taiwanese alone or in any combination</v>
          </cell>
          <cell r="D2832">
            <v>66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97</v>
          </cell>
        </row>
        <row r="2848">
          <cell r="B2848" t="str">
            <v>Asian Indian alone or in any combination</v>
          </cell>
          <cell r="D2848">
            <v>64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AA8E-381A-4DB0-AC2F-D254FEC5478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703</v>
      </c>
      <c r="C5" s="10" t="s">
        <v>5</v>
      </c>
      <c r="D5" s="11">
        <v>748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77</v>
      </c>
      <c r="C27" s="10" t="s">
        <v>49</v>
      </c>
      <c r="D27" s="18">
        <v>277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52</v>
      </c>
      <c r="C34" s="14" t="s">
        <v>63</v>
      </c>
      <c r="D34" s="15">
        <v>315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41</v>
      </c>
      <c r="C38" s="14" t="s">
        <v>71</v>
      </c>
      <c r="D38" s="15">
        <v>283</v>
      </c>
      <c r="E38" s="16" t="e">
        <f>VLOOKUP($D38,'[1]Profile_Cnty Export'!$B$2:$D$3010,3,FALSE)</f>
        <v>#N/A</v>
      </c>
    </row>
    <row r="39" spans="1:5" x14ac:dyDescent="0.25">
      <c r="A39" t="s">
        <v>72</v>
      </c>
      <c r="B39" s="17">
        <v>83</v>
      </c>
      <c r="C39" s="10" t="s">
        <v>73</v>
      </c>
      <c r="D39" s="18">
        <v>221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24</v>
      </c>
      <c r="C70" s="14" t="s">
        <v>135</v>
      </c>
      <c r="D70" s="15">
        <v>25</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2512</v>
      </c>
      <c r="C101" s="10" t="s">
        <v>197</v>
      </c>
      <c r="D101" s="11">
        <v>2772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2498</v>
      </c>
      <c r="C111" s="20" t="s">
        <v>217</v>
      </c>
      <c r="D111" s="21">
        <v>2732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260</v>
      </c>
      <c r="C114" s="10" t="s">
        <v>221</v>
      </c>
      <c r="D114" s="24">
        <v>284</v>
      </c>
      <c r="E114" s="12" t="e">
        <f>VLOOKUP($D114,'[1]Profile_Cnty Export'!$B$2:$D$3010,3,FALSE)</f>
        <v>#N/A</v>
      </c>
    </row>
    <row r="115" spans="1:5" x14ac:dyDescent="0.25">
      <c r="A115" t="s">
        <v>222</v>
      </c>
      <c r="B115" s="25">
        <v>0</v>
      </c>
      <c r="C115" s="14" t="s">
        <v>223</v>
      </c>
      <c r="D115" s="26">
        <v>124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22</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24</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1936</v>
      </c>
      <c r="C176" s="10" t="s">
        <v>345</v>
      </c>
      <c r="D176" s="11">
        <v>2135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1963</v>
      </c>
      <c r="C178" s="20" t="s">
        <v>349</v>
      </c>
      <c r="D178" s="30">
        <v>2183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122</v>
      </c>
      <c r="C1378" s="10" t="s">
        <v>2745</v>
      </c>
      <c r="D1378" s="11">
        <v>141</v>
      </c>
      <c r="E1378" s="12" t="e">
        <f>VLOOKUP($D1378,'[1]Profile_Cnty Export'!$B$2:$D$3010,3,FALSE)</f>
        <v>#N/A</v>
      </c>
    </row>
    <row r="1379" spans="1:5" x14ac:dyDescent="0.25">
      <c r="A1379" t="s">
        <v>2746</v>
      </c>
      <c r="B1379" s="13">
        <v>46</v>
      </c>
      <c r="C1379" s="14" t="s">
        <v>2747</v>
      </c>
      <c r="D1379" s="15">
        <v>66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44</v>
      </c>
      <c r="C1382" s="10" t="s">
        <v>2753</v>
      </c>
      <c r="D1382" s="18">
        <v>55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97</v>
      </c>
      <c r="E1394" s="12" t="e">
        <f>VLOOKUP($D1394,'[1]Profile_Cnty Export'!$B$2:$D$3010,3,FALSE)</f>
        <v>#N/A</v>
      </c>
    </row>
    <row r="1395" spans="1:5" x14ac:dyDescent="0.25">
      <c r="A1395" t="s">
        <v>2778</v>
      </c>
      <c r="B1395" s="13">
        <v>39</v>
      </c>
      <c r="C1395" s="14" t="s">
        <v>2779</v>
      </c>
      <c r="D1395" s="15">
        <v>64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67</v>
      </c>
      <c r="C1409" s="14" t="s">
        <v>2807</v>
      </c>
      <c r="D1409" s="15">
        <v>90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69</v>
      </c>
      <c r="C1498" s="12"/>
    </row>
    <row r="1499" spans="1:5" x14ac:dyDescent="0.25">
      <c r="A1499" t="s">
        <v>2978</v>
      </c>
      <c r="B1499" s="25">
        <v>140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118</v>
      </c>
      <c r="C1518" s="12"/>
    </row>
    <row r="1519" spans="1:3" x14ac:dyDescent="0.25">
      <c r="A1519" t="s">
        <v>2998</v>
      </c>
      <c r="B1519" s="13">
        <v>0</v>
      </c>
      <c r="C1519" s="16"/>
    </row>
    <row r="1520" spans="1:3" x14ac:dyDescent="0.25">
      <c r="A1520" t="s">
        <v>2999</v>
      </c>
      <c r="B1520" s="17">
        <v>0</v>
      </c>
      <c r="C1520" s="12"/>
    </row>
    <row r="1521" spans="1:5" x14ac:dyDescent="0.25">
      <c r="A1521" t="s">
        <v>3000</v>
      </c>
      <c r="B1521" s="13">
        <v>51</v>
      </c>
      <c r="C1521" s="16"/>
    </row>
    <row r="1522" spans="1:5" x14ac:dyDescent="0.25">
      <c r="A1522" t="s">
        <v>3001</v>
      </c>
      <c r="B1522" s="17">
        <v>0</v>
      </c>
      <c r="C1522" s="12"/>
    </row>
    <row r="1523" spans="1:5" x14ac:dyDescent="0.25">
      <c r="A1523" t="s">
        <v>3002</v>
      </c>
      <c r="B1523" s="25">
        <v>173</v>
      </c>
      <c r="C1523" s="16"/>
    </row>
    <row r="1524" spans="1:5" x14ac:dyDescent="0.25">
      <c r="A1524" t="s">
        <v>3003</v>
      </c>
      <c r="B1524" s="17">
        <v>22</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191A78-A674-49DA-8EB7-CD83BE752888}"/>
</file>

<file path=customXml/itemProps2.xml><?xml version="1.0" encoding="utf-8"?>
<ds:datastoreItem xmlns:ds="http://schemas.openxmlformats.org/officeDocument/2006/customXml" ds:itemID="{309A5408-B350-404F-9A39-FB59A141690B}"/>
</file>

<file path=customXml/itemProps3.xml><?xml version="1.0" encoding="utf-8"?>
<ds:datastoreItem xmlns:ds="http://schemas.openxmlformats.org/officeDocument/2006/customXml" ds:itemID="{9D30B837-1AD9-43CE-9EB1-B78A0CD96B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2023-09-27T11:53:04Z</dcterms:created>
  <dcterms:modified xsi:type="dcterms:W3CDTF">2023-09-27T11:53:05Z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