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3783B4D-8769-43E4-BC79-C7FE6648561F}" xr6:coauthVersionLast="47" xr6:coauthVersionMax="47" xr10:uidLastSave="{00000000-0000-0000-0000-000000000000}"/>
  <bookViews>
    <workbookView xWindow="28680" yWindow="-120" windowWidth="29040" windowHeight="15840" xr2:uid="{8F164EB0-2CAB-48D4-8D8F-8158728A2EE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<sst xmlns="http://schemas.openxmlformats.org/spreadsheetml/2006/main" count="3037" uniqueCount="3020">
  <si>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</si>
  <si>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</si>
  <si>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</si>
  <si>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</si>
  <si>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</si>
  <si>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</si>
  <si>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</si>
  <si>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</si>
  <si>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</si>
  <si>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</si>
  <si>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</si>
  <si>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</si>
  <si>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</si>
  <si>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</si>
  <si>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</si>
  <si>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</si>
  <si>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</si>
  <si>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</si>
  <si>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</si>
  <si>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</si>
  <si>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</si>
  <si>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</si>
  <si>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</si>
  <si>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</si>
  <si>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</si>
  <si>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</si>
  <si>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</si>
  <si>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</si>
  <si>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</si>
  <si>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</si>
  <si>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</si>
  <si>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</si>
  <si>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</si>
  <si>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</si>
  <si>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</si>
  <si>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</si>
  <si>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</si>
  <si>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</si>
  <si>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</si>
  <si>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</si>
  <si>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</si>
  <si>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</si>
  <si>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</si>
  <si>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</si>
  <si>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</si>
  <si>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</si>
  <si>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</si>
  <si>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</si>
  <si>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</si>
  <si>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</si>
  <si>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</si>
  <si>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</si>
  <si>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</si>
  <si>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</si>
  <si>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</si>
  <si>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</si>
  <si>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</si>
  <si>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</si>
  <si>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</si>
  <si>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</si>
  <si>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</si>
  <si>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</si>
  <si>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</si>
  <si>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</si>
  <si>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</si>
  <si>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</si>
  <si>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</si>
  <si>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</si>
  <si>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</si>
  <si>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</si>
  <si>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</si>
  <si>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</si>
  <si>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</si>
  <si>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</si>
  <si>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</si>
  <si>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</si>
  <si>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</si>
  <si>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</si>
  <si>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</si>
  <si>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</si>
  <si>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</si>
  <si>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</si>
  <si>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</si>
  <si>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</si>
  <si>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</si>
  <si>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</si>
  <si>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</si>
  <si>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</si>
  <si>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</si>
  <si>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</si>
  <si>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</si>
  <si>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</si>
  <si>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</si>
  <si>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</si>
  <si>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</si>
  <si>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</si>
  <si>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</si>
  <si>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</si>
  <si>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</si>
  <si>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</si>
  <si>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</si>
  <si>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</si>
  <si>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</si>
  <si>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</si>
  <si>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</si>
  <si>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</si>
  <si>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</si>
  <si>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</si>
  <si>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</si>
  <si>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</si>
  <si>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</si>
  <si>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</si>
  <si>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</si>
  <si>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</si>
  <si>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</si>
  <si>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</si>
  <si>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</si>
  <si>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</si>
  <si>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</si>
  <si>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</si>
  <si>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</si>
  <si>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</si>
  <si>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</si>
  <si>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</si>
  <si>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</si>
  <si>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</si>
  <si>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</si>
  <si>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</si>
  <si>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</si>
  <si>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</si>
  <si>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</si>
  <si>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</si>
  <si>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</si>
  <si>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</si>
  <si>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</si>
  <si>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</si>
  <si>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</si>
  <si>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</si>
  <si>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</si>
  <si>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</si>
  <si>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</si>
  <si>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</si>
  <si>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</si>
  <si>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</si>
  <si>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</si>
  <si>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</si>
  <si>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</si>
  <si>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</si>
  <si>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</si>
  <si>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</si>
  <si>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</si>
  <si>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</si>
  <si>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</si>
  <si>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</si>
  <si>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</si>
  <si>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</si>
  <si>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</si>
  <si>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</si>
  <si>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</si>
  <si>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</si>
  <si>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</si>
  <si>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</si>
  <si>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</si>
  <si>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</si>
  <si>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</si>
  <si>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</si>
  <si>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</si>
  <si>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</si>
  <si>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</si>
  <si>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</si>
  <si>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</si>
  <si>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</si>
  <si>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</si>
  <si>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</si>
  <si>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</si>
  <si>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</si>
  <si>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</si>
  <si>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</si>
  <si>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</si>
  <si>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</si>
  <si>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</si>
  <si>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</si>
  <si>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</si>
  <si>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</si>
  <si>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</si>
  <si>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</si>
  <si>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</si>
  <si>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</si>
  <si>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</si>
  <si>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</si>
  <si>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</si>
  <si>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</si>
  <si>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</si>
  <si>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</si>
  <si>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</si>
  <si>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</si>
  <si>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</si>
  <si>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</si>
  <si>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</si>
  <si>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</si>
  <si>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</si>
  <si>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</si>
  <si>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</si>
  <si>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</si>
  <si>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</si>
  <si>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</si>
  <si>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</si>
  <si>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</si>
  <si>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</si>
  <si>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</si>
  <si>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</si>
  <si>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</si>
  <si>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</si>
  <si>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</si>
  <si>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</si>
  <si>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</si>
  <si>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</si>
  <si>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</si>
  <si>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</si>
  <si>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</si>
  <si>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</si>
  <si>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</si>
  <si>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</si>
  <si>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</si>
  <si>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</si>
  <si>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</si>
  <si>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</si>
  <si>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</si>
  <si>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</si>
  <si>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</si>
  <si>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</si>
  <si>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</si>
  <si>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</si>
  <si>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</si>
  <si>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</si>
  <si>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</si>
  <si>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</si>
  <si>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</si>
  <si>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</si>
  <si>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</si>
  <si>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</si>
  <si>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</si>
  <si>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</si>
  <si>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</si>
  <si>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</si>
  <si>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</si>
  <si>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</si>
  <si>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</si>
  <si>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</si>
  <si>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</si>
  <si>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</si>
  <si>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</si>
  <si>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</si>
  <si>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</si>
  <si>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</si>
  <si>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</si>
  <si>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</si>
  <si>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</si>
  <si>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</si>
  <si>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</si>
  <si>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</si>
  <si>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</si>
  <si>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</si>
  <si>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</si>
  <si>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</si>
  <si>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</si>
  <si>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</si>
  <si>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</si>
  <si>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</si>
  <si>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</si>
  <si>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</si>
  <si>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</si>
  <si>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</si>
  <si>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</si>
  <si>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</si>
  <si>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</si>
  <si>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</si>
  <si>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</si>
  <si>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</si>
  <si>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</si>
  <si>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</si>
  <si>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</si>
  <si>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</si>
  <si>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</si>
  <si>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</si>
  <si>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</si>
  <si>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</si>
  <si>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</si>
  <si>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</si>
  <si>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</si>
  <si>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</si>
  <si>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</si>
  <si>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</si>
  <si>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</si>
  <si>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</si>
  <si>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</si>
  <si>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</si>
  <si>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</si>
  <si>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</si>
  <si>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</si>
  <si>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</si>
  <si>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</si>
  <si>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</si>
  <si>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</si>
  <si>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</si>
  <si>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</si>
  <si>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</si>
  <si>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</si>
  <si>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</si>
  <si>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</si>
  <si>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</si>
  <si>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</si>
  <si>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</si>
  <si>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</si>
  <si>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</si>
  <si>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</si>
  <si>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</si>
  <si>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</si>
  <si>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</si>
  <si>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</si>
  <si>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</si>
  <si>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</si>
  <si>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</si>
  <si>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</si>
  <si>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</si>
  <si>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</si>
  <si>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</si>
  <si>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</si>
  <si>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</si>
  <si>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</si>
  <si>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</si>
  <si>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</si>
  <si>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</si>
  <si>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</si>
  <si>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</si>
  <si>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</si>
  <si>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</si>
  <si>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</si>
  <si>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</si>
  <si>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</si>
  <si>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</si>
  <si>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</si>
  <si>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</si>
  <si>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</si>
  <si>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</si>
  <si>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</si>
  <si>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</si>
  <si>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</si>
  <si>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</si>
  <si>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</si>
  <si>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</si>
  <si>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</si>
  <si>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</si>
  <si>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</si>
  <si>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</si>
  <si>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</si>
  <si>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</si>
  <si>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</si>
  <si>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</si>
  <si>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</si>
  <si>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</si>
  <si>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</si>
  <si>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</si>
  <si>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</si>
  <si>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</si>
  <si>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</si>
  <si>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</si>
  <si>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</si>
  <si>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</si>
  <si>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</si>
  <si>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</si>
  <si>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</si>
  <si>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</si>
  <si>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</si>
  <si>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</si>
  <si>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</si>
  <si>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</si>
  <si>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</si>
  <si>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</si>
  <si>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</si>
  <si>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</si>
  <si>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</si>
  <si>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</si>
  <si>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</si>
  <si>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</si>
  <si>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</si>
  <si>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</si>
  <si>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</si>
  <si>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</si>
  <si>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</si>
  <si>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</si>
  <si>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</si>
  <si>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</si>
  <si>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</si>
  <si>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</si>
  <si>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</si>
  <si>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</si>
  <si>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</si>
  <si>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</si>
  <si>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</si>
  <si>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</si>
  <si>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</si>
  <si>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</si>
  <si>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</si>
  <si>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</si>
  <si>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</si>
  <si>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</si>
  <si>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</si>
  <si>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</si>
  <si>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</si>
  <si>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</si>
  <si>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</si>
  <si>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</si>
  <si>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</si>
  <si>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</si>
  <si>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</si>
  <si>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</si>
  <si>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</si>
  <si>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</si>
  <si>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</si>
  <si>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</si>
  <si>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</si>
  <si>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</si>
  <si>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</si>
  <si>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</si>
  <si>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</si>
  <si>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</si>
  <si>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</si>
  <si>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</si>
  <si>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</si>
  <si>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</si>
  <si>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</si>
  <si>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</si>
  <si>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</si>
  <si>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</si>
  <si>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</si>
  <si>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</si>
  <si>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</si>
  <si>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</si>
  <si>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</si>
  <si>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</si>
  <si>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</si>
  <si>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</si>
  <si>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</si>
  <si>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</si>
  <si>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</si>
  <si>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</si>
  <si>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</si>
  <si>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</si>
  <si>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</si>
  <si>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</si>
  <si>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</si>
  <si>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</si>
  <si>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</si>
  <si>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</si>
  <si>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</si>
  <si>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</si>
  <si>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</si>
  <si>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</si>
  <si>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</si>
  <si>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</si>
  <si>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</si>
  <si>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</si>
  <si>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</si>
  <si>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</si>
  <si>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</si>
  <si>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</si>
  <si>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</si>
  <si>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</si>
  <si>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</si>
  <si>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</si>
  <si>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</si>
  <si>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</si>
  <si>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</si>
  <si>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</si>
  <si>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</si>
  <si>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</si>
  <si>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</si>
  <si>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</si>
  <si>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</si>
  <si>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</si>
  <si>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</si>
  <si>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</si>
  <si>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</si>
  <si>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</si>
  <si>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</si>
  <si>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</si>
  <si>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</si>
  <si>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</si>
  <si>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</si>
  <si>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</si>
  <si>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</si>
  <si>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</si>
  <si>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</si>
  <si>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</si>
  <si>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</si>
  <si>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</si>
  <si>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</si>
  <si>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</si>
  <si>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</si>
  <si>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</si>
  <si>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</si>
  <si>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</si>
  <si>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</si>
  <si>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</si>
  <si>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</si>
  <si>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</si>
  <si>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</si>
  <si>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</si>
  <si>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</si>
  <si>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</si>
  <si>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</si>
  <si>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</si>
  <si>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</si>
  <si>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</si>
  <si>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</si>
  <si>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</si>
  <si>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</si>
  <si>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</si>
  <si>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</si>
  <si>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</si>
  <si>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</si>
  <si>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</si>
  <si>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</si>
  <si>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</si>
  <si>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</si>
  <si>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</si>
  <si>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</si>
  <si>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</si>
  <si>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</si>
  <si>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</si>
  <si>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</si>
  <si>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</si>
  <si>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</si>
  <si>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</si>
  <si>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</si>
  <si>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</si>
  <si>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</si>
  <si>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</si>
  <si>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</si>
  <si>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</si>
  <si>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</si>
  <si>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</si>
  <si>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</si>
  <si>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</si>
  <si>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</si>
  <si>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</si>
  <si>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</si>
  <si>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</si>
  <si>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</si>
  <si>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</si>
  <si>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</si>
  <si>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</si>
  <si>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</si>
  <si>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</si>
  <si>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</si>
  <si>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</si>
  <si>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</si>
  <si>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</si>
  <si>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</si>
  <si>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</si>
  <si>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</si>
  <si>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</si>
  <si>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</si>
  <si>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</si>
  <si>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</si>
  <si>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</si>
  <si>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</si>
  <si>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</si>
  <si>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</si>
  <si>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</si>
  <si>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</si>
  <si>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</si>
  <si>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</si>
  <si>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</si>
  <si>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</si>
  <si>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</si>
  <si>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</si>
  <si>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</si>
  <si>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</si>
  <si>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</si>
  <si>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</si>
  <si>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</si>
  <si>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</si>
  <si>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</si>
  <si>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</si>
  <si>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</si>
  <si>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</si>
  <si>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</si>
  <si>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</si>
  <si>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</si>
  <si>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</si>
  <si>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</si>
  <si>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</si>
  <si>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</si>
  <si>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</si>
  <si>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</si>
  <si>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</si>
  <si>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</si>
  <si>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</si>
  <si>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</si>
  <si>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</si>
  <si>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</si>
  <si>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</si>
  <si>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</si>
  <si>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</si>
  <si>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</si>
  <si>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</si>
  <si>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</si>
  <si>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</si>
  <si>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</si>
  <si>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</si>
  <si>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</si>
  <si>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</si>
  <si>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</si>
  <si>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</si>
  <si>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</si>
  <si>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</si>
  <si>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</si>
  <si>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</si>
  <si>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</si>
  <si>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</si>
  <si>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</si>
  <si>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</si>
  <si>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</si>
  <si>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</si>
  <si>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</si>
  <si>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</si>
  <si>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</si>
  <si>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</si>
  <si>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</si>
  <si>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</si>
  <si>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</si>
  <si>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</si>
  <si>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</si>
  <si>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</si>
  <si>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</si>
  <si>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</si>
  <si>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</si>
  <si>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</si>
  <si>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</si>
  <si>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</si>
  <si>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</si>
  <si>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</si>
  <si>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</si>
  <si>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</si>
  <si>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</si>
  <si>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</si>
  <si>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</si>
  <si>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</si>
  <si>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</si>
  <si>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</si>
  <si>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</si>
  <si>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</si>
  <si>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</si>
  <si>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</si>
  <si>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</si>
  <si>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</si>
  <si>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</si>
  <si>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</si>
  <si>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</si>
  <si>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</si>
  <si>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</si>
  <si>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</si>
  <si>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</si>
  <si>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</si>
  <si>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</si>
  <si>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</si>
  <si>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</si>
  <si>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</si>
  <si>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</si>
  <si>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</si>
  <si>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</si>
  <si>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</si>
  <si>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</si>
  <si>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</si>
  <si>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</si>
  <si>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</si>
  <si>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</si>
  <si>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</si>
  <si>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</si>
  <si>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</si>
  <si>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</si>
  <si>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</si>
  <si>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</si>
  <si>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</si>
  <si>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</si>
  <si>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</si>
  <si>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</si>
  <si>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</si>
  <si>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</si>
  <si>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</si>
  <si>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</si>
  <si>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</si>
  <si>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</si>
  <si>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</si>
  <si>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</si>
  <si>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</si>
  <si>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</si>
  <si>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</si>
  <si>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</si>
  <si>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</si>
  <si>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</si>
  <si>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</si>
  <si>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</si>
  <si>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</si>
  <si>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</si>
  <si>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</si>
  <si>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</si>
  <si>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</si>
  <si>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</si>
  <si>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</si>
  <si>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</si>
  <si>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</si>
  <si>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</si>
  <si>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</si>
  <si>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</si>
  <si>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</si>
  <si>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</si>
  <si>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</si>
  <si>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</si>
  <si>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</si>
  <si>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</si>
  <si>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</si>
  <si>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</si>
  <si>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</si>
  <si>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</si>
  <si>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</si>
  <si>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</si>
  <si>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</si>
  <si>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</si>
  <si>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</si>
  <si>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</si>
  <si>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</si>
  <si>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</si>
  <si>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</si>
  <si>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</si>
  <si>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</si>
  <si>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</si>
  <si>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</si>
  <si>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</si>
  <si>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</si>
  <si>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</si>
  <si>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</si>
  <si>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</si>
  <si>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</si>
  <si>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</si>
  <si>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</si>
  <si>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</si>
  <si>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</si>
  <si>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</si>
  <si>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</si>
  <si>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</si>
  <si>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</si>
  <si>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</si>
  <si>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</si>
  <si>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</si>
  <si>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</si>
  <si>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</si>
  <si>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</si>
  <si>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</si>
  <si>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</si>
  <si>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</si>
  <si>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</si>
  <si>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</si>
  <si>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</si>
  <si>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</si>
  <si>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</si>
  <si>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</si>
  <si>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</si>
  <si>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</si>
  <si>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</si>
  <si>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</si>
  <si>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</si>
  <si>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</si>
  <si>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</si>
  <si>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</si>
  <si>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</si>
  <si>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</si>
  <si>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</si>
  <si>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</si>
  <si>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</si>
  <si>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</si>
  <si>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</si>
  <si>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</si>
  <si>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</si>
  <si>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</si>
  <si>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</si>
  <si>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</si>
  <si>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</si>
  <si>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</si>
  <si>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</si>
  <si>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</si>
  <si>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</si>
  <si>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</si>
  <si>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</si>
  <si>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</si>
  <si>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</si>
  <si>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</si>
  <si>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</si>
  <si>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</si>
  <si>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</si>
  <si>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</si>
  <si>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</si>
  <si>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</si>
  <si>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</si>
  <si>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</si>
  <si>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</si>
  <si>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</si>
  <si>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</si>
  <si>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</si>
  <si>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</si>
  <si>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</si>
  <si>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</si>
  <si>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</si>
  <si>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</si>
  <si>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</si>
  <si>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</si>
  <si>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</si>
  <si>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</si>
  <si>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</si>
  <si>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</si>
  <si>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</si>
  <si>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</si>
  <si>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</si>
  <si>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</si>
  <si>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</si>
  <si>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</si>
  <si>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</si>
  <si>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</si>
  <si>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</si>
  <si>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</si>
  <si>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</si>
  <si>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</si>
  <si>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</si>
  <si>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</si>
  <si>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</si>
  <si>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</si>
  <si>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</si>
  <si>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</si>
  <si>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</si>
  <si>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</si>
  <si>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</si>
  <si>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</si>
  <si>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</si>
  <si>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</si>
  <si>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</si>
  <si>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</si>
  <si>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</si>
  <si>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</si>
  <si>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</si>
  <si>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</si>
  <si>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</si>
  <si>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</si>
  <si>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</si>
  <si>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</si>
  <si>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</si>
  <si>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</si>
  <si>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</si>
  <si>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</si>
  <si>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</si>
  <si>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</si>
  <si>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</si>
  <si>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</si>
  <si>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</si>
  <si>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</si>
  <si>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</si>
  <si>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</si>
  <si>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</si>
  <si>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</si>
  <si>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</si>
  <si>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</si>
  <si>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</si>
  <si>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</si>
  <si>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</si>
  <si>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</si>
  <si>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</si>
  <si>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</si>
  <si>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</si>
  <si>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</si>
  <si>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</si>
  <si>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</si>
  <si>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</si>
  <si>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</si>
  <si>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</si>
  <si>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</si>
  <si>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</si>
  <si>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</si>
  <si>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</si>
  <si>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</si>
  <si>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</si>
  <si>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</si>
  <si>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</si>
  <si>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</si>
  <si>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</si>
  <si>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</si>
  <si>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</si>
  <si>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</si>
  <si>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</si>
  <si>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</si>
  <si>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</si>
  <si>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</si>
  <si>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</si>
  <si>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</si>
  <si>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</si>
  <si>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</si>
  <si>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</si>
  <si>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</si>
  <si>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</si>
  <si>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</si>
  <si>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</si>
  <si>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</si>
  <si>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</si>
  <si>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</si>
  <si>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</si>
  <si>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</si>
  <si>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</si>
  <si>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</si>
  <si>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</si>
  <si>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</si>
  <si>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</si>
  <si>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</si>
  <si>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</si>
  <si>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</si>
  <si>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</si>
  <si>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</si>
  <si>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</si>
  <si>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</si>
  <si>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</si>
  <si>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</si>
  <si>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</si>
  <si>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</si>
  <si>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</si>
  <si>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</si>
  <si>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</si>
  <si>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</si>
  <si>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</si>
  <si>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</si>
  <si>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</si>
  <si>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</si>
  <si>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</si>
  <si>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</si>
  <si>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</si>
  <si>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</si>
  <si>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</si>
  <si>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</si>
  <si>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</si>
  <si>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</si>
  <si>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</si>
  <si>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</si>
  <si>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</si>
  <si>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</si>
  <si>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</si>
  <si>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</si>
  <si>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</si>
  <si>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</si>
  <si>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</si>
  <si>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</si>
  <si>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</si>
  <si>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</si>
  <si>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</si>
  <si>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</si>
  <si>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</si>
  <si>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</si>
  <si>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</si>
  <si>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</si>
  <si>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</si>
  <si>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</si>
  <si>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</si>
  <si>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</si>
  <si>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</si>
  <si>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</si>
  <si>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</si>
  <si>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</si>
  <si>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</si>
  <si>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</si>
  <si>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</si>
  <si>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</si>
  <si>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</si>
  <si>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</si>
  <si>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</si>
  <si>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</si>
  <si>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</si>
  <si>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</si>
  <si>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</si>
  <si>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</si>
  <si>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</si>
  <si>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</si>
  <si>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</si>
  <si>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</si>
  <si>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</si>
  <si>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</si>
  <si>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</si>
  <si>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</si>
  <si>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</si>
  <si>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</si>
  <si>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</si>
  <si>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</si>
  <si>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</si>
  <si>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</si>
  <si>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</si>
  <si>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</si>
  <si>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</si>
  <si>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</si>
  <si>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</si>
  <si>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</si>
  <si>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</si>
  <si>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</si>
  <si>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</si>
  <si>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</si>
  <si>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</si>
  <si>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</si>
  <si>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</si>
  <si>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</si>
  <si>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</si>
  <si>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</si>
  <si>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</si>
  <si>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</si>
  <si>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</si>
  <si>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</si>
  <si>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</si>
  <si>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</si>
  <si>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</si>
  <si>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</si>
  <si>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</si>
  <si>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</si>
  <si>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</si>
  <si>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</si>
  <si>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</si>
  <si>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</si>
  <si>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</si>
  <si>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</si>
  <si>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</si>
  <si>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</si>
  <si>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</si>
  <si>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</si>
  <si>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</si>
  <si>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</si>
  <si>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</si>
  <si>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</si>
  <si>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</si>
  <si>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</si>
  <si>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</si>
  <si>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</si>
  <si>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</si>
  <si>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</si>
  <si>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</si>
  <si>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</si>
  <si>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</si>
  <si>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</si>
  <si>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</si>
  <si>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</si>
  <si>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</si>
  <si>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</si>
  <si>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</si>
  <si>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</si>
  <si>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</si>
  <si>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</si>
  <si>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</si>
  <si>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</si>
  <si>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</si>
  <si>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</si>
  <si>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</si>
  <si>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</si>
  <si>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</si>
  <si>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</si>
  <si>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</si>
  <si>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</si>
  <si>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</si>
  <si>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</si>
  <si>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</si>
  <si>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</si>
  <si>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</si>
  <si>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</si>
  <si>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</si>
  <si>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</si>
  <si>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</si>
  <si>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</si>
  <si>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</si>
  <si>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</si>
  <si>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</si>
  <si>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</si>
  <si>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</si>
  <si>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</si>
  <si>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</si>
  <si>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</si>
  <si>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</si>
  <si>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</si>
  <si>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</si>
  <si>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</si>
  <si>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</si>
  <si>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</si>
  <si>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</si>
  <si>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</si>
  <si>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</si>
  <si>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</si>
  <si>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</si>
  <si>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</si>
  <si>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</si>
  <si>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</si>
  <si>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</si>
  <si>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</si>
  <si>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</si>
  <si>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</si>
  <si>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</si>
  <si>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</si>
  <si>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</si>
  <si>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</si>
  <si>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</si>
  <si>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</si>
  <si>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</si>
  <si>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</si>
  <si>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</si>
  <si>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</si>
  <si>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</si>
  <si>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</si>
  <si>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</si>
  <si>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</si>
  <si>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</si>
  <si>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</si>
  <si>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</si>
  <si>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</si>
  <si>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</si>
  <si>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</si>
  <si>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</si>
  <si>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</si>
  <si>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</si>
  <si>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</si>
  <si>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</si>
  <si>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</si>
  <si>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</si>
  <si>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</si>
  <si>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</si>
  <si>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</si>
  <si>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</si>
  <si>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</si>
  <si>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</si>
  <si>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</si>
  <si>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</si>
  <si>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</si>
  <si>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</si>
  <si>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</si>
  <si>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</si>
  <si>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</si>
  <si>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</si>
  <si>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</si>
  <si>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</si>
  <si>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</si>
  <si>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</si>
  <si>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</si>
  <si>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</si>
  <si>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</si>
  <si>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</si>
  <si>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</si>
  <si>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</si>
  <si>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</si>
  <si>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</si>
  <si>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</si>
  <si>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</si>
  <si>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</si>
  <si>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</si>
  <si>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</si>
  <si>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</si>
  <si>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</si>
  <si>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</si>
  <si>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</si>
  <si>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</si>
  <si>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</si>
  <si>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</si>
  <si>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</si>
  <si>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</si>
  <si>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</si>
  <si>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</si>
  <si>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</si>
  <si>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</si>
  <si>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</si>
  <si>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</si>
  <si>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</si>
  <si>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</si>
  <si>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</si>
  <si>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</si>
  <si>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</si>
  <si>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</si>
  <si>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</si>
  <si>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</si>
  <si>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</si>
  <si>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</si>
  <si>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</si>
  <si>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</si>
  <si>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</si>
  <si>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</si>
  <si>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</si>
  <si>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</si>
  <si>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</si>
  <si>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</si>
  <si>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</si>
  <si>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</si>
  <si>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</si>
  <si>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</si>
  <si>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</si>
  <si>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</si>
  <si>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</si>
  <si>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</si>
  <si>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</si>
  <si>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</si>
  <si>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</si>
  <si>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</si>
  <si>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</si>
  <si>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</si>
  <si>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</si>
  <si>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</si>
  <si>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</si>
  <si>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</si>
  <si>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</si>
  <si>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</si>
  <si>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</si>
  <si>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</si>
  <si>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</si>
  <si>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</si>
  <si>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</si>
  <si>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</si>
  <si>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</si>
  <si>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</si>
  <si>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</si>
  <si>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</si>
  <si>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</si>
  <si>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</si>
  <si>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</si>
  <si>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</si>
  <si>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</si>
  <si>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</si>
  <si>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</si>
  <si>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</si>
  <si>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</si>
  <si>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</si>
  <si>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</si>
  <si>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</si>
  <si>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</si>
  <si>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</si>
  <si>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</si>
  <si>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</si>
  <si>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</si>
  <si>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</si>
  <si>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</si>
  <si>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</si>
  <si>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</si>
  <si>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</si>
  <si>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</si>
  <si>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</si>
  <si>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</si>
  <si>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</si>
  <si>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</si>
  <si>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</si>
  <si>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</si>
  <si>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</si>
  <si>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</si>
  <si>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</si>
  <si>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</si>
  <si>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</si>
  <si>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</si>
  <si>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</si>
  <si>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</si>
  <si>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</si>
  <si>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</si>
  <si>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</si>
  <si>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</si>
  <si>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</si>
  <si>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</si>
  <si>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</si>
  <si>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</si>
  <si>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</si>
  <si>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</si>
  <si>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</si>
  <si>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</si>
  <si>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</si>
  <si>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</si>
  <si>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</si>
  <si>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</si>
  <si>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</si>
  <si>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</si>
  <si>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</si>
  <si>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</si>
  <si>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</si>
  <si>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</si>
  <si>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</si>
  <si>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</si>
  <si>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</si>
  <si>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</si>
  <si>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</si>
  <si>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</si>
  <si>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</si>
  <si>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</si>
  <si>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</si>
  <si>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</si>
  <si>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</si>
  <si>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</si>
  <si>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</si>
  <si>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</si>
  <si>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</si>
  <si>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</si>
  <si>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</si>
  <si>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</si>
  <si>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</si>
  <si>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</si>
  <si>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</si>
  <si>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</si>
  <si>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</si>
  <si>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</si>
  <si>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</si>
  <si>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</si>
  <si>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</si>
  <si>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</si>
  <si>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</si>
  <si>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</si>
  <si>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</si>
  <si>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</si>
  <si>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</si>
  <si>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</si>
  <si>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</si>
  <si>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</si>
  <si>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</si>
  <si>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</si>
  <si>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</si>
  <si>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</si>
  <si>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</si>
  <si>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</si>
  <si>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</si>
  <si>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</si>
  <si>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</si>
  <si>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</si>
  <si>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</si>
  <si>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</si>
  <si>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</si>
  <si>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</si>
  <si>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</si>
  <si>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</si>
  <si>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</si>
  <si>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</si>
  <si>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</si>
  <si>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</si>
  <si>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</si>
  <si>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</si>
  <si>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</si>
  <si>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</si>
  <si>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</si>
  <si>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</si>
  <si>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</si>
  <si>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</si>
  <si>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</si>
  <si>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</si>
  <si>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</si>
  <si>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</si>
  <si>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</si>
  <si>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</si>
  <si>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</si>
  <si>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</si>
  <si>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</si>
  <si>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</si>
  <si>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</si>
  <si>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</si>
  <si>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</si>
  <si>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</si>
  <si>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</si>
  <si>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</si>
  <si>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</si>
  <si>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</si>
  <si>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</si>
  <si>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</si>
  <si>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</si>
  <si>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</si>
  <si>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</si>
  <si>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</si>
  <si>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</si>
  <si>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</si>
  <si>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</si>
  <si>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</si>
  <si>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</si>
  <si>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</si>
  <si>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</si>
  <si>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</si>
  <si>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</si>
  <si>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</si>
  <si>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</si>
  <si>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</si>
  <si>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</si>
  <si>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</si>
  <si>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</si>
  <si>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</si>
  <si>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</si>
  <si>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</si>
  <si>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</si>
  <si>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</si>
  <si>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</si>
  <si>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</si>
  <si>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</si>
  <si>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</si>
  <si>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</si>
  <si>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</si>
  <si>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</si>
  <si>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</si>
  <si>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</si>
  <si>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</si>
  <si>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</si>
  <si>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</si>
  <si>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</si>
  <si>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</si>
  <si>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</si>
  <si>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</si>
  <si>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</si>
  <si>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</si>
  <si>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</si>
  <si>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</si>
  <si>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</si>
  <si>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</si>
  <si>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</si>
  <si>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</si>
  <si>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</si>
  <si>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</si>
  <si>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</si>
  <si>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</si>
  <si>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</si>
  <si>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</si>
  <si>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</si>
  <si>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</si>
  <si>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</si>
  <si>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</si>
  <si>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</si>
  <si>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</si>
  <si>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</si>
  <si>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</si>
  <si>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</si>
  <si>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</si>
  <si>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</si>
  <si>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</si>
  <si>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</si>
  <si>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</si>
  <si>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</si>
  <si>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</si>
  <si>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</si>
  <si>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</si>
  <si>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</si>
  <si>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</si>
  <si>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</si>
  <si>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</si>
  <si>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</si>
  <si>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</si>
  <si>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</si>
  <si>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</si>
  <si>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</si>
  <si>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</si>
  <si>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</si>
  <si>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</si>
  <si>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</si>
  <si>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</si>
  <si>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</si>
  <si>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</si>
  <si>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</si>
  <si>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</si>
  <si>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</si>
  <si>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</si>
  <si>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</si>
  <si>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</si>
  <si>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</si>
  <si>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</si>
  <si>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</si>
  <si>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</si>
  <si>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</si>
  <si>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</si>
  <si>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</si>
  <si>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</si>
  <si>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</si>
  <si>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</si>
  <si>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</si>
  <si>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</si>
  <si>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</si>
  <si>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</si>
  <si>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</si>
  <si>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</si>
  <si>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</si>
  <si>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</si>
  <si>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</si>
  <si>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</si>
  <si>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</si>
  <si>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</si>
  <si>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</si>
  <si>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</si>
  <si>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</si>
  <si>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</si>
  <si>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</si>
  <si>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</si>
  <si>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</si>
  <si>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</si>
  <si>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</si>
  <si>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</si>
  <si>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</si>
  <si>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</si>
  <si>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</si>
  <si>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</si>
  <si>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</si>
  <si>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</si>
  <si>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</si>
  <si>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</si>
  <si>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</si>
  <si>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</si>
  <si>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</si>
  <si>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</si>
  <si>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</si>
  <si>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</si>
  <si>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</si>
  <si>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</si>
  <si>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</si>
  <si>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</si>
  <si>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</si>
  <si>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</si>
  <si>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</si>
  <si>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</si>
  <si>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</si>
  <si>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</si>
  <si>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</si>
  <si>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</si>
  <si>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</si>
  <si>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</si>
  <si>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</si>
  <si>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</si>
  <si>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</si>
  <si>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</si>
  <si>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</si>
  <si>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</si>
  <si>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</si>
  <si>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</si>
  <si>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</si>
  <si>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</si>
  <si>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</si>
  <si>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</si>
  <si>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</si>
  <si>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</si>
  <si>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</si>
  <si>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</si>
  <si>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</si>
  <si>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</si>
  <si>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</si>
  <si>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</si>
  <si>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</si>
  <si>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</si>
  <si>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</si>
  <si>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</si>
  <si>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</si>
  <si>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</si>
  <si>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</si>
  <si>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</si>
  <si>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</si>
  <si>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</si>
  <si>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</si>
  <si>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</si>
  <si>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</si>
  <si>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</si>
  <si>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</si>
  <si>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</si>
  <si>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</si>
  <si>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</si>
  <si>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</si>
  <si>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</si>
  <si>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</si>
  <si>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</si>
  <si>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</si>
  <si>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</si>
  <si>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</si>
  <si>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</si>
  <si>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</si>
  <si>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</si>
  <si>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</si>
  <si>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</si>
  <si>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</si>
  <si>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</si>
  <si>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</si>
  <si>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</si>
  <si>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</si>
  <si>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</si>
  <si>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</si>
  <si>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</si>
  <si>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</si>
  <si>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</si>
  <si>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</si>
  <si>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</si>
  <si>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</si>
  <si>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</si>
  <si>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</si>
  <si>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</si>
  <si>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</si>
  <si>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</si>
  <si>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</si>
  <si>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</si>
  <si>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</si>
  <si>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</si>
  <si>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</si>
  <si>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</si>
  <si>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</si>
  <si>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</si>
  <si>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</si>
  <si>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</si>
  <si>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</si>
  <si>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</si>
  <si>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</si>
  <si>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</si>
  <si>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</si>
  <si>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</si>
  <si>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</si>
  <si>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</si>
  <si>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</si>
  <si>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</si>
  <si>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</si>
  <si>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</si>
  <si>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</si>
  <si>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</si>
  <si>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</si>
  <si>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</si>
  <si>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</si>
  <si>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</si>
  <si>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</si>
  <si>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</si>
  <si>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</si>
  <si>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</si>
  <si>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</si>
  <si>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</si>
  <si>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</si>
  <si>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</si>
  <si>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</si>
  <si>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</si>
  <si>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</si>
  <si>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</si>
  <si>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</si>
  <si>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</si>
  <si>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</si>
  <si>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</si>
  <si>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</si>
  <si>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</si>
  <si>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</si>
  <si>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</si>
  <si>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</si>
  <si>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</si>
  <si>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</si>
  <si>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</si>
  <si>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</si>
  <si>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</si>
  <si>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</si>
  <si>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</si>
  <si>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</si>
  <si>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</si>
  <si>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</si>
  <si>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</si>
  <si>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</si>
  <si>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</si>
  <si>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</si>
  <si>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</si>
  <si>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</si>
  <si>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</si>
  <si>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</si>
  <si>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</si>
  <si>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</si>
  <si>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</si>
  <si>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</si>
  <si>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</si>
  <si>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</si>
  <si>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</si>
  <si>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</si>
  <si>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</si>
  <si>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</si>
  <si>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</si>
  <si>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</si>
  <si>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</si>
  <si>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</si>
  <si>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</si>
  <si>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</si>
  <si>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</si>
  <si>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</si>
  <si>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</si>
  <si>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</si>
  <si>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</si>
  <si>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</si>
  <si>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</si>
  <si>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</si>
  <si>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</si>
  <si>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</si>
  <si>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</si>
  <si>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</si>
  <si>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</si>
  <si>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</si>
  <si>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</si>
  <si>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</si>
  <si>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</si>
  <si>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</si>
  <si>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</si>
  <si>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</si>
  <si>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</si>
  <si>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</si>
  <si>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</si>
  <si>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</si>
  <si>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</si>
  <si>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</si>
  <si>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</si>
  <si>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</si>
  <si>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</si>
  <si>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</si>
  <si>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</si>
  <si>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</si>
  <si>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</si>
  <si>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</si>
  <si>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</si>
  <si>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</si>
  <si>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</si>
  <si>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</si>
  <si>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</si>
  <si>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</si>
  <si>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</si>
  <si>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</si>
  <si>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</si>
  <si>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</si>
  <si>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</si>
  <si>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</si>
  <si>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</si>
  <si>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</si>
  <si>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</si>
  <si>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</si>
  <si>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</si>
  <si>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</si>
  <si>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</si>
  <si>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</si>
  <si>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</si>
  <si>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</si>
  <si>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</si>
  <si>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</si>
  <si>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</si>
  <si>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</si>
  <si>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</si>
  <si>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</si>
  <si>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</si>
  <si>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</si>
  <si>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</si>
  <si>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</si>
  <si>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</si>
  <si>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</si>
  <si>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</si>
  <si>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</si>
  <si>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</si>
  <si>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</si>
  <si>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</si>
  <si>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</si>
  <si>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</si>
  <si>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</si>
  <si>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</si>
  <si>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</si>
  <si>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</si>
  <si>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</si>
  <si>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</si>
  <si>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</si>
  <si>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</si>
  <si>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</si>
  <si>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</si>
  <si>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</si>
  <si>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</si>
  <si>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</si>
  <si>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</si>
  <si>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</si>
  <si>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</si>
  <si>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</si>
  <si>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</si>
  <si>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</si>
  <si>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</si>
  <si>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</si>
  <si>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</si>
  <si>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</si>
  <si>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</si>
  <si>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</si>
  <si>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</si>
  <si>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</si>
  <si>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</si>
  <si>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</si>
  <si>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</si>
  <si>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</si>
  <si>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</si>
  <si>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</si>
  <si>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</si>
  <si>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</si>
  <si>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</si>
  <si>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</si>
  <si>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</si>
  <si>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</si>
  <si>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</si>
  <si>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</si>
  <si>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</si>
  <si>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</si>
  <si>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</si>
  <si>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</si>
  <si>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</si>
  <si>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</si>
  <si>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</si>
  <si>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</si>
  <si>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</si>
  <si>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</si>
  <si>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</si>
  <si>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</si>
  <si>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</si>
  <si>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</si>
  <si>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</si>
  <si>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</si>
  <si>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</si>
  <si>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</si>
  <si>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</si>
  <si>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</si>
  <si>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</si>
  <si>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</si>
  <si>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</si>
  <si>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</si>
  <si>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</si>
  <si>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</si>
  <si>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</si>
  <si>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</si>
  <si>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</si>
  <si>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</si>
  <si>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</si>
  <si>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</si>
  <si>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</si>
  <si>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</si>
  <si>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</si>
  <si>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</si>
  <si>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</si>
  <si>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</si>
  <si>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</si>
  <si>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</si>
  <si>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</si>
  <si>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</si>
  <si>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</si>
  <si>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</si>
  <si>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</si>
  <si>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</si>
  <si>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</si>
  <si>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</si>
  <si>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</si>
  <si>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</si>
  <si>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</si>
  <si>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</si>
  <si>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</si>
  <si>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</si>
  <si>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</si>
  <si>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</si>
  <si>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</si>
  <si>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</si>
  <si>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</si>
  <si>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</si>
  <si>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</si>
  <si>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</si>
  <si>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</si>
  <si>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</si>
  <si>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</si>
  <si>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</si>
  <si>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</si>
  <si>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</si>
  <si>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</si>
  <si>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</si>
  <si>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</si>
  <si>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</si>
  <si>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</si>
  <si>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</si>
  <si>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</si>
  <si>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</si>
  <si>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</si>
  <si>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</si>
  <si>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</si>
  <si>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</si>
  <si>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</si>
  <si>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</si>
  <si>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</si>
  <si>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</si>
  <si>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</si>
  <si>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</si>
  <si>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</si>
  <si>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</si>
  <si>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</si>
  <si>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</si>
  <si>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</si>
  <si>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</si>
  <si>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</si>
  <si>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</si>
  <si>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</si>
  <si>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</si>
  <si>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</si>
  <si>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</si>
  <si>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</si>
  <si>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</si>
  <si>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</si>
  <si>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</si>
  <si>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</si>
  <si>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</si>
  <si>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</si>
  <si>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</si>
  <si>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</si>
  <si>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</si>
  <si>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</si>
  <si>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</si>
  <si>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</si>
  <si>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</si>
  <si>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</si>
  <si>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</si>
  <si>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</si>
  <si>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</si>
  <si>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</si>
  <si>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</si>
  <si>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</si>
  <si>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</si>
  <si>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</si>
  <si>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</si>
  <si>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</si>
  <si>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</si>
  <si>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</si>
  <si>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</si>
  <si>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</si>
  <si>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</si>
  <si>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</si>
  <si>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</si>
  <si>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</si>
  <si>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</si>
  <si>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</si>
  <si>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</si>
  <si>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</si>
  <si>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</si>
  <si>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</si>
  <si>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</si>
  <si>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</si>
  <si>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</si>
  <si>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</si>
  <si>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</si>
  <si>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</si>
  <si>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</si>
  <si>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</si>
  <si>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</si>
  <si>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</si>
  <si>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</si>
  <si>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</si>
  <si>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</si>
  <si>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</si>
  <si>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</si>
  <si>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</si>
  <si>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</si>
  <si>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</si>
  <si>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</si>
  <si>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</si>
  <si>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</si>
  <si>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</si>
  <si>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</si>
  <si>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</si>
  <si>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</si>
  <si>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</si>
  <si>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</si>
  <si>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</si>
  <si>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</si>
  <si>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</si>
  <si>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</si>
  <si>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</si>
  <si>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</si>
  <si>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</si>
  <si>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</si>
  <si>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</si>
  <si>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</si>
  <si>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</si>
  <si>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</si>
  <si>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</si>
  <si>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</si>
  <si>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</si>
  <si>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</si>
  <si>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</si>
  <si>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</si>
  <si>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</si>
  <si>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</si>
  <si>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</si>
  <si>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</si>
  <si>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</si>
  <si>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</si>
  <si>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</si>
  <si>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</si>
  <si>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</si>
  <si>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</si>
  <si>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</si>
  <si>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</si>
  <si>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</si>
  <si>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</si>
  <si>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</si>
  <si>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</si>
  <si>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</si>
  <si>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</si>
  <si>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</si>
  <si>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</si>
  <si>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</si>
  <si>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</si>
  <si>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</si>
  <si>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</si>
  <si>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</si>
  <si>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</si>
  <si>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</si>
  <si>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</si>
  <si>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</si>
  <si>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</si>
  <si>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</si>
  <si>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</si>
  <si>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</si>
  <si>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</si>
  <si>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</si>
  <si>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</si>
  <si>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</si>
  <si>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</si>
  <si>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</si>
  <si>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</si>
  <si>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</si>
  <si>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</si>
  <si>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</si>
  <si>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</si>
  <si>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</si>
  <si>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</si>
  <si>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</si>
  <si>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</si>
  <si>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</si>
  <si>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</si>
  <si>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</si>
  <si>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</si>
  <si>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</si>
  <si>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</si>
  <si>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</si>
  <si>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</si>
  <si>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</si>
  <si>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</si>
  <si>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</si>
  <si>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</si>
  <si>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</si>
  <si>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</si>
  <si>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</si>
  <si>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</si>
  <si>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</si>
  <si>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</si>
  <si>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</si>
  <si>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</si>
  <si>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</si>
  <si>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</si>
  <si>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</si>
  <si>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</si>
  <si>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</si>
  <si>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</si>
  <si>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</si>
  <si>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</si>
  <si>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</si>
  <si>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</si>
  <si>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</si>
  <si>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</si>
  <si>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</si>
  <si>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</si>
  <si>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</si>
  <si>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</si>
  <si>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</si>
  <si>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</si>
  <si>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</si>
  <si>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</si>
  <si>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</si>
  <si>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</si>
  <si>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</si>
  <si>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</si>
  <si>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</si>
  <si>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</si>
  <si>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</si>
  <si>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</si>
  <si>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</si>
  <si>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</si>
  <si>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</si>
  <si>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</si>
  <si>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</si>
  <si>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</si>
  <si>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</si>
  <si>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</si>
  <si>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</si>
  <si>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</si>
  <si>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</si>
  <si>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</si>
  <si>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</si>
  <si>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</si>
  <si>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</si>
  <si>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</si>
  <si>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</si>
  <si>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</si>
  <si>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</si>
  <si>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</si>
  <si>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</si>
  <si>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</si>
  <si>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</si>
  <si>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</si>
  <si>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</si>
  <si>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</si>
  <si>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</si>
  <si>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</si>
  <si>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</si>
  <si>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</si>
  <si>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</si>
  <si>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</si>
  <si>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</si>
  <si>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</si>
  <si>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</si>
  <si>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</si>
  <si>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</si>
  <si>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</si>
  <si>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</si>
  <si>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</si>
  <si>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</si>
  <si>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</si>
  <si>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</si>
  <si>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</si>
  <si>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</si>
  <si>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</si>
  <si>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</si>
  <si>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</si>
  <si>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</si>
  <si>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</si>
  <si>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</si>
  <si>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</si>
  <si>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</si>
  <si>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</si>
  <si>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</si>
  <si>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</si>
  <si>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</si>
  <si>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</si>
  <si>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</si>
  <si>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</si>
  <si>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</si>
  <si>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</si>
  <si>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</si>
  <si>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</si>
  <si>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</si>
  <si>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</si>
  <si>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</si>
  <si>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</si>
  <si>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</si>
  <si>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</si>
  <si>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</si>
  <si>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</si>
  <si>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</si>
  <si>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</si>
  <si>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</si>
  <si>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</si>
  <si>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</si>
  <si>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</si>
  <si>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</si>
  <si>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</si>
  <si>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</si>
  <si>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</si>
  <si>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</si>
  <si>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</si>
  <si>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</si>
  <si>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</si>
  <si>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</si>
  <si>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</si>
  <si>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</si>
  <si>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</si>
  <si>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</si>
  <si>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</si>
  <si>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</si>
  <si>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</si>
  <si>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</si>
  <si>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</si>
  <si>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</si>
  <si>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</si>
  <si>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</si>
  <si>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</si>
  <si>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</si>
  <si>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</si>
  <si>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</si>
  <si>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</si>
  <si>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</si>
  <si>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</si>
  <si>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</si>
  <si>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</si>
  <si>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</si>
  <si>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</si>
  <si>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</si>
  <si>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</si>
  <si>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</si>
  <si>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</si>
  <si>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</si>
  <si>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</si>
  <si>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</si>
  <si>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</si>
  <si>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</si>
  <si>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</si>
  <si>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</si>
  <si>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</si>
  <si>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</si>
  <si>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</si>
  <si>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</si>
  <si>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</si>
  <si>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</si>
  <si>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</si>
  <si>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</si>
  <si>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</si>
  <si>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</si>
  <si>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</si>
  <si>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</si>
  <si>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</si>
  <si>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</si>
  <si>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</si>
  <si>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</si>
  <si>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</si>
  <si>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</si>
  <si>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</si>
  <si>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</si>
  <si>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</si>
  <si>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</si>
  <si>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</si>
  <si>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</si>
  <si>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</si>
  <si>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</si>
  <si>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</si>
  <si>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</si>
  <si>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</si>
  <si>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</si>
  <si>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</si>
  <si>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</si>
  <si>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</si>
  <si>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</si>
  <si>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</si>
  <si>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</si>
  <si>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</si>
  <si>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</si>
  <si>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</si>
  <si>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</si>
  <si>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</si>
  <si>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</si>
  <si>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</si>
  <si>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</si>
  <si>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</si>
  <si>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</si>
  <si>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</si>
  <si>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</si>
  <si>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</si>
  <si>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</si>
  <si>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</si>
  <si>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</si>
  <si>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</si>
  <si>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</si>
  <si>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</si>
  <si>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</si>
  <si>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</si>
  <si>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</si>
  <si>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</si>
  <si>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</si>
  <si>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</si>
  <si>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</si>
  <si>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</si>
  <si>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</si>
  <si>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</si>
  <si>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</si>
  <si>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</si>
  <si>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</si>
  <si>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</si>
  <si>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</si>
  <si>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</si>
  <si>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</si>
  <si>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</si>
  <si>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</si>
  <si>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</si>
  <si>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</si>
  <si>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</si>
  <si>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</si>
  <si>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</si>
  <si>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</si>
  <si>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</si>
  <si>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</si>
  <si>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</si>
  <si>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</si>
  <si>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</si>
  <si>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</si>
  <si>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</si>
  <si>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</si>
  <si>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</si>
  <si>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</si>
  <si>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</si>
  <si>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</si>
  <si>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</si>
  <si>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</si>
  <si>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</si>
  <si>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</si>
  <si>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</si>
  <si>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</si>
  <si>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</si>
  <si>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</si>
  <si>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</si>
  <si>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</si>
  <si>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</si>
  <si>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</si>
  <si>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</si>
  <si>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</si>
  <si>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</si>
  <si>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</si>
  <si>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</si>
  <si>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</si>
  <si>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</si>
  <si>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</si>
  <si>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</si>
  <si>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</si>
  <si>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</si>
  <si>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</si>
  <si>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</si>
  <si>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</si>
  <si>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</si>
  <si>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</si>
  <si>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</si>
  <si>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</si>
  <si>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</si>
  <si>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</si>
  <si>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</si>
  <si>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</si>
  <si>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</si>
  <si>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</si>
  <si>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</si>
  <si>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</si>
  <si>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</si>
  <si>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</si>
  <si>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</si>
  <si>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</si>
  <si>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</si>
  <si>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</si>
  <si>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</si>
  <si>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</si>
  <si>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</si>
  <si>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</si>
  <si>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</si>
  <si>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</si>
  <si>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</si>
  <si>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</si>
  <si>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</si>
  <si>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</si>
  <si>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</si>
  <si>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</si>
  <si>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</si>
  <si>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</si>
  <si>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</si>
  <si>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</si>
  <si>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</si>
  <si>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</si>
  <si>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</si>
  <si>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</si>
  <si>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</si>
  <si>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</si>
  <si>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</si>
  <si>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</si>
  <si>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</si>
  <si>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</si>
  <si>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</si>
  <si>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</si>
  <si>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</si>
  <si>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</si>
  <si>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</si>
  <si>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</si>
  <si>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</si>
  <si>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</si>
  <si>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</si>
  <si>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</si>
  <si>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</si>
  <si>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</si>
  <si>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</si>
  <si>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</si>
  <si>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</si>
  <si>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</si>
  <si>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</si>
  <si>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</si>
  <si>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</si>
  <si>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</si>
  <si>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</si>
  <si>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</si>
  <si>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</si>
  <si>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</si>
  <si>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</si>
  <si>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</si>
  <si>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</si>
  <si>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</si>
  <si>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</si>
  <si>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</si>
  <si>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</si>
  <si>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</si>
  <si>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</si>
  <si>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</si>
  <si>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</si>
  <si>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</si>
  <si>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</si>
  <si>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</si>
  <si>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</si>
  <si>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</si>
  <si>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</si>
  <si>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</si>
  <si>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</si>
  <si>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</si>
  <si>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</si>
  <si>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</si>
  <si>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</si>
  <si>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</si>
  <si>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</si>
  <si>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</si>
  <si>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</si>
  <si>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</si>
  <si>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</si>
  <si>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</si>
  <si>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</si>
  <si>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</si>
  <si>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</si>
  <si>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</si>
  <si>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</si>
  <si>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</si>
  <si>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</si>
  <si>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</si>
  <si>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</si>
  <si>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</si>
  <si>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</si>
  <si>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</si>
  <si>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</si>
  <si>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</si>
  <si>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</si>
  <si>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</si>
  <si>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</si>
  <si>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</si>
  <si>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</si>
  <si>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</si>
  <si>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</si>
  <si>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</si>
  <si>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</si>
  <si>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</si>
  <si>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</si>
  <si>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</si>
  <si>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</si>
  <si>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</si>
  <si>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</si>
  <si>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</si>
  <si>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</si>
  <si>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</si>
  <si>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</si>
  <si>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</si>
  <si>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</si>
  <si>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</si>
  <si>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</si>
  <si>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</si>
  <si>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</si>
  <si>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</si>
  <si>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</si>
  <si>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</si>
  <si>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</si>
  <si>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</si>
  <si>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</si>
  <si>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</si>
  <si>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</si>
  <si>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</si>
  <si>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</si>
  <si>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</si>
  <si>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</si>
  <si>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</si>
  <si>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</si>
  <si>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</si>
  <si>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</si>
  <si>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</si>
  <si>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</si>
  <si>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</si>
  <si>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</si>
  <si>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</si>
  <si>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</si>
  <si>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</si>
  <si>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</si>
  <si>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</si>
  <si>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</si>
  <si>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</si>
  <si>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</si>
  <si>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</si>
  <si>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</si>
  <si>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</si>
  <si>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</si>
  <si>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</si>
  <si>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</si>
  <si>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</si>
  <si>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</si>
  <si>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</si>
  <si>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</si>
  <si>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</si>
  <si>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</si>
  <si>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</si>
  <si>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</si>
  <si>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</si>
  <si>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</si>
  <si>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</si>
  <si>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</si>
  <si>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</si>
  <si>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</si>
  <si>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</si>
  <si>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</si>
  <si>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</si>
  <si>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</si>
  <si>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</si>
  <si>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</si>
  <si>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</si>
  <si>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</si>
  <si>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</si>
  <si>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</si>
  <si>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</si>
  <si>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</si>
  <si>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</si>
  <si>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</si>
  <si>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</si>
  <si>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</si>
  <si>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</si>
  <si>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</si>
  <si>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</si>
  <si>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</si>
  <si>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</si>
  <si>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</si>
  <si>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</si>
  <si>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</si>
  <si>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</si>
  <si>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</si>
  <si>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</si>
  <si>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</si>
  <si>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</si>
  <si>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</si>
  <si>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</si>
  <si>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</si>
  <si>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</si>
  <si>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</si>
  <si>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</si>
  <si>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</si>
  <si>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</si>
  <si>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</si>
  <si>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</si>
  <si>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</si>
  <si>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</si>
  <si>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</si>
  <si>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</si>
  <si>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</si>
  <si>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</si>
  <si>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</si>
  <si>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</si>
  <si>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</si>
  <si>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</si>
  <si>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</si>
  <si>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</si>
  <si>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</si>
  <si>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</si>
  <si>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</si>
  <si>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</si>
  <si>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</si>
  <si>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</si>
  <si>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</si>
  <si>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</si>
  <si>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</si>
  <si>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</si>
  <si>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</si>
  <si>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</si>
  <si>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</si>
  <si>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</si>
  <si>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</si>
  <si>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</si>
  <si>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</si>
  <si>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</si>
  <si>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</si>
  <si>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</si>
  <si>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</si>
  <si>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</si>
  <si>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</si>
  <si>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</si>
  <si>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</si>
  <si>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</si>
  <si>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</si>
  <si>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</si>
  <si>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</si>
  <si>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</si>
  <si>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</si>
  <si>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</si>
  <si>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</si>
  <si>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</si>
  <si>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</si>
  <si>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</si>
  <si>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</si>
  <si>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</si>
  <si>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</si>
  <si>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</si>
  <si>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</si>
  <si>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</si>
  <si>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</si>
  <si>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</si>
  <si>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</si>
  <si>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</si>
  <si>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</si>
  <si>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</si>
  <si>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</si>
  <si>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</si>
  <si>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</si>
  <si>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</si>
  <si>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</si>
  <si>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</si>
  <si>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</si>
  <si>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</si>
  <si>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</si>
  <si>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</si>
  <si>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</si>
  <si>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</si>
  <si>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</si>
  <si>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</si>
  <si>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</si>
  <si>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</si>
  <si>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</si>
  <si>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</si>
  <si>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</si>
  <si>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</si>
  <si>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</si>
  <si>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</si>
  <si>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</si>
  <si>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</si>
  <si>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</si>
  <si>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</si>
  <si>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</si>
  <si>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</si>
  <si>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</si>
  <si>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</si>
  <si>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</si>
  <si>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</si>
  <si>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</si>
  <si>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</si>
  <si>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</si>
  <si>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</si>
  <si>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</si>
  <si>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</si>
  <si>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</si>
  <si>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</si>
  <si>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</si>
  <si>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</si>
  <si>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</si>
  <si>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</si>
  <si>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</si>
  <si>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</si>
  <si>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</si>
  <si>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</si>
  <si>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</si>
  <si>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</si>
  <si>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</si>
  <si>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</si>
  <si>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</si>
  <si>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</si>
  <si>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</si>
  <si>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</si>
  <si>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</si>
  <si>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</si>
  <si>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</si>
  <si>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</si>
  <si>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</si>
  <si>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</si>
  <si>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</si>
  <si>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</si>
  <si>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</si>
  <si>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</si>
  <si>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</si>
  <si>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</si>
  <si>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</si>
  <si>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</si>
  <si>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</si>
  <si>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</si>
  <si>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</si>
  <si>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</si>
  <si>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</si>
  <si>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</si>
  <si>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</si>
  <si>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</si>
  <si>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</si>
  <si>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</si>
  <si>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</si>
  <si>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</si>
  <si>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</si>
  <si>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</si>
  <si>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</si>
  <si>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</si>
  <si>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</si>
  <si>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</si>
  <si>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</si>
  <si>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</si>
  <si>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</si>
  <si>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</si>
  <si>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</si>
  <si>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</si>
  <si>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</si>
  <si>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</si>
  <si>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</si>
  <si>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</si>
  <si>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</si>
  <si>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</si>
  <si>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</si>
  <si>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</si>
  <si>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</si>
  <si>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</si>
  <si>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</si>
  <si>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</si>
  <si>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</si>
  <si>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</si>
  <si>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</si>
  <si>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</si>
  <si>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</si>
  <si>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</si>
  <si>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</si>
  <si>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</si>
  <si>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</si>
  <si>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</si>
  <si>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</si>
  <si>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</si>
  <si>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</si>
  <si>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</si>
  <si>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</si>
  <si>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</si>
  <si>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</si>
  <si>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</si>
  <si>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</si>
  <si>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</si>
  <si>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</si>
  <si>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</si>
  <si>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</si>
  <si>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</si>
  <si>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</si>
  <si>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</si>
  <si>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</si>
  <si>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</si>
  <si>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</si>
  <si>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</si>
  <si>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</si>
  <si>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</si>
  <si>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</si>
  <si>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</si>
  <si>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</si>
  <si>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</si>
  <si>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</si>
  <si>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</si>
  <si>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</si>
  <si>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</si>
  <si>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</si>
  <si>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</si>
  <si>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</si>
  <si>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</si>
  <si>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</si>
  <si>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</si>
  <si>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</si>
  <si>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</si>
  <si>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</si>
  <si>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</si>
  <si>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</si>
  <si>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</si>
  <si>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</si>
  <si>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</si>
  <si>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</si>
  <si>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</si>
  <si>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</si>
  <si>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</si>
  <si>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</si>
  <si>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</si>
  <si>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</si>
  <si>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</si>
  <si>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</si>
  <si>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</si>
  <si>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</si>
  <si>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</si>
  <si>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</si>
  <si>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</si>
  <si>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</si>
  <si>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</si>
  <si>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</si>
  <si>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</si>
  <si>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</si>
  <si>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</si>
  <si>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</si>
  <si>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</si>
  <si>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</si>
  <si>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</si>
  <si>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</si>
  <si>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</si>
  <si>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</si>
  <si>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</si>
  <si>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</si>
  <si>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</si>
  <si>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</si>
  <si>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</si>
  <si>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</si>
  <si>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</si>
  <si>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</si>
  <si>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</si>
  <si>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</si>
  <si>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</si>
  <si>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</si>
  <si>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</si>
  <si>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</si>
  <si>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</si>
  <si>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</si>
  <si>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</si>
  <si>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</si>
  <si>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</si>
  <si>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</si>
  <si>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</si>
  <si>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</si>
  <si>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</si>
  <si>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</si>
  <si>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</si>
  <si>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</si>
  <si>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</si>
  <si>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</si>
  <si>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</si>
  <si>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</si>
  <si>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</si>
  <si>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</si>
  <si>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</si>
  <si>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</si>
  <si>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</si>
  <si>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</si>
  <si>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</si>
  <si>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</si>
  <si>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</si>
  <si>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</si>
  <si>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</si>
  <si>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</si>
  <si>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</si>
  <si>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</si>
  <si>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</si>
  <si>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</si>
  <si>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</si>
  <si>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</si>
  <si>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</si>
  <si>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</si>
  <si>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</si>
  <si>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</si>
  <si>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</si>
  <si>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</si>
  <si>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</si>
  <si>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</si>
  <si>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</si>
  <si>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</si>
  <si>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</si>
  <si>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</si>
  <si>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</si>
  <si>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</si>
  <si>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</si>
  <si>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</si>
  <si>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</si>
  <si>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</si>
  <si>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</si>
  <si>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</si>
  <si>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</si>
  <si>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</si>
  <si>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</si>
  <si>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</si>
  <si>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</si>
  <si>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</si>
  <si>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</si>
  <si>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</si>
  <si>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</si>
  <si>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</si>
  <si>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</si>
  <si>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</si>
  <si>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</si>
  <si>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</si>
  <si>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</si>
  <si>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</si>
  <si>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</si>
  <si>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</si>
  <si>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</si>
  <si>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</si>
  <si>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</si>
  <si>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</si>
  <si>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</si>
  <si>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</si>
  <si>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</si>
  <si>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</si>
  <si>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</si>
  <si>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</si>
  <si>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</si>
  <si>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</si>
  <si>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</si>
  <si>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</si>
  <si>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</si>
  <si>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</si>
  <si>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</si>
  <si>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</si>
  <si>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</si>
  <si>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</si>
  <si>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</si>
  <si>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</si>
  <si>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</si>
  <si>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</si>
  <si>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</si>
  <si>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</si>
  <si>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</si>
  <si>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</si>
  <si>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</si>
  <si>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</si>
  <si>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</si>
  <si>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</si>
  <si>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</si>
  <si>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</si>
  <si>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</si>
  <si>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</si>
  <si>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</si>
  <si>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</si>
  <si>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</si>
  <si>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</si>
  <si>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</si>
  <si>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</si>
  <si>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</si>
  <si>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</si>
  <si>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</si>
  <si>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</si>
  <si>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</si>
  <si>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</si>
  <si>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</si>
  <si>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</si>
  <si>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</si>
  <si>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</si>
  <si>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</si>
  <si>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</si>
  <si>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</si>
  <si>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</si>
  <si>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</si>
  <si>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</si>
  <si>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</si>
  <si>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</si>
  <si>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</si>
  <si>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</si>
  <si>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</si>
  <si>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</si>
  <si>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</si>
  <si>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</si>
  <si>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</si>
  <si>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</si>
  <si>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</si>
  <si>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</si>
  <si>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</si>
  <si>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</si>
  <si>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</si>
  <si>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</si>
  <si>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</si>
  <si>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</si>
  <si>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</si>
  <si>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</si>
  <si>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</si>
  <si>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</si>
  <si>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</si>
  <si>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</si>
  <si>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</si>
  <si>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</si>
  <si>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</si>
  <si>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</si>
  <si>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</si>
  <si>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</si>
  <si>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</si>
  <si>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</si>
  <si>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</si>
  <si>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</si>
  <si>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</si>
  <si>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</si>
  <si>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</si>
  <si>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</si>
  <si>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</si>
  <si>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</si>
  <si>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</si>
  <si>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</si>
  <si>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</si>
  <si>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</si>
  <si>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</si>
  <si>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</si>
  <si>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</si>
  <si>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</si>
  <si>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</si>
  <si>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</si>
  <si>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</si>
  <si>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</si>
  <si>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</si>
  <si>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</si>
  <si>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</si>
  <si>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</si>
  <si>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</si>
  <si>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</si>
  <si>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</si>
  <si>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</si>
  <si>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</si>
  <si>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</si>
  <si>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</si>
  <si>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</si>
  <si>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</si>
  <si>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</si>
  <si>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</si>
  <si>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</si>
  <si>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</si>
  <si>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</si>
  <si>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</si>
  <si>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</si>
  <si>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</si>
  <si>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</si>
  <si>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</si>
  <si>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</si>
  <si>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</si>
  <si>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</si>
  <si>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</si>
  <si>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</si>
  <si>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</si>
  <si>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</si>
  <si>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</si>
  <si>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</si>
  <si>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</si>
  <si>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</si>
  <si>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</si>
  <si>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</si>
  <si>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</si>
  <si>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</si>
  <si>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</si>
  <si>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</si>
  <si>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</si>
  <si>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</si>
  <si>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</si>
  <si>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</si>
  <si>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4518.03;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</si>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</sst>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9ACB5D-3E1E-40AC-AB99-B3F9E12CB53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322</v>
          </cell>
        </row>
        <row r="68">
          <cell r="B68" t="str">
            <v>Greek alone</v>
          </cell>
          <cell r="D68">
            <v>0</v>
          </cell>
        </row>
        <row r="69">
          <cell r="B69" t="str">
            <v>Hungarian alone</v>
          </cell>
          <cell r="D69">
            <v>0</v>
          </cell>
        </row>
        <row r="70">
          <cell r="B70" t="str">
            <v>Icelandic alone</v>
          </cell>
          <cell r="D70">
            <v>0</v>
          </cell>
        </row>
        <row r="71">
          <cell r="B71" t="str">
            <v>Irish alone</v>
          </cell>
          <cell r="D71">
            <v>211</v>
          </cell>
        </row>
        <row r="72">
          <cell r="B72" t="str">
            <v>Italian alone</v>
          </cell>
          <cell r="D72">
            <v>157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945</v>
          </cell>
        </row>
        <row r="145">
          <cell r="B145" t="str">
            <v>White alone or in combination with one or more other races</v>
          </cell>
          <cell r="D145" t="e">
            <v>#N/A</v>
          </cell>
        </row>
        <row r="146">
          <cell r="B146" t="str">
            <v>European alone or in any combination*</v>
          </cell>
          <cell r="D146">
            <v>2100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58</v>
          </cell>
        </row>
        <row r="166">
          <cell r="B166" t="str">
            <v>Danish alone or in any combination</v>
          </cell>
          <cell r="D166">
            <v>0</v>
          </cell>
        </row>
        <row r="167">
          <cell r="B167" t="str">
            <v>Dutch alone or in any combination</v>
          </cell>
          <cell r="D167">
            <v>25</v>
          </cell>
        </row>
        <row r="168">
          <cell r="B168" t="str">
            <v>English alone or in any combination</v>
          </cell>
          <cell r="D168">
            <v>522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996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815</v>
          </cell>
        </row>
        <row r="180">
          <cell r="B180" t="str">
            <v>Italian alone or in any combination</v>
          </cell>
          <cell r="D180">
            <v>410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34</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1033</v>
          </cell>
        </row>
        <row r="253">
          <cell r="B253" t="str">
            <v>Black or African American alone</v>
          </cell>
          <cell r="D253" t="e">
            <v>#N/A</v>
          </cell>
        </row>
        <row r="254">
          <cell r="B254" t="str">
            <v>African American alone</v>
          </cell>
          <cell r="D254">
            <v>690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397</v>
          </cell>
        </row>
        <row r="317">
          <cell r="B317" t="str">
            <v>Other Black or African American alone, specified</v>
          </cell>
          <cell r="D317">
            <v>0</v>
          </cell>
        </row>
        <row r="318">
          <cell r="B318" t="str">
            <v>Other Black or African American alone, not specified</v>
          </cell>
          <cell r="D318">
            <v>420</v>
          </cell>
        </row>
        <row r="319">
          <cell r="B319" t="str">
            <v>Black or African American alone or in combination with one or more other races</v>
          </cell>
          <cell r="D319" t="e">
            <v>#N/A</v>
          </cell>
        </row>
        <row r="320">
          <cell r="B320" t="str">
            <v>African American alone or in any combination</v>
          </cell>
          <cell r="D320">
            <v>751</v>
          </cell>
        </row>
        <row r="321">
          <cell r="B321" t="str">
            <v>Sub-Saharan African alone or in any combination*</v>
          </cell>
          <cell r="D321">
            <v>133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487</v>
          </cell>
        </row>
        <row r="383">
          <cell r="B383" t="str">
            <v>Other Black or African American alone or in any combination, specified</v>
          </cell>
          <cell r="D383">
            <v>0</v>
          </cell>
        </row>
        <row r="384">
          <cell r="B384" t="str">
            <v>Other Black or African American alone or in any combination, not specified</v>
          </cell>
          <cell r="D384">
            <v>463</v>
          </cell>
        </row>
        <row r="385">
          <cell r="B385" t="str">
            <v>American Indian and Alaska Native alone</v>
          </cell>
          <cell r="D385">
            <v>463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29DCF-2808-4861-A065-C99F0553A2E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1955</v>
      </c>
      <c r="C5" s="10" t="s">
        <v>5</v>
      </c>
      <c r="D5" s="11">
        <v>2100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252</v>
      </c>
      <c r="C27" s="10" t="s">
        <v>49</v>
      </c>
      <c r="D27" s="18">
        <v>522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322</v>
      </c>
      <c r="C34" s="14" t="s">
        <v>63</v>
      </c>
      <c r="D34" s="15">
        <v>996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211</v>
      </c>
      <c r="C38" s="14" t="s">
        <v>71</v>
      </c>
      <c r="D38" s="15">
        <v>815</v>
      </c>
      <c r="E38" s="16" t="e">
        <f>VLOOKUP($D38,'[1]Profile_Cnty Export'!$B$2:$D$3010,3,FALSE)</f>
        <v>#N/A</v>
      </c>
    </row>
    <row r="39" spans="1:5" x14ac:dyDescent="0.25">
      <c r="A39" t="s">
        <v>72</v>
      </c>
      <c r="B39" s="17">
        <v>157</v>
      </c>
      <c r="C39" s="10" t="s">
        <v>73</v>
      </c>
      <c r="D39" s="18">
        <v>410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88</v>
      </c>
      <c r="C54" s="14" t="s">
        <v>103</v>
      </c>
      <c r="D54" s="15">
        <v>269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34</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943</v>
      </c>
      <c r="C101" s="10" t="s">
        <v>197</v>
      </c>
      <c r="D101" s="11">
        <v>1083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945</v>
      </c>
      <c r="C111" s="20" t="s">
        <v>217</v>
      </c>
      <c r="D111" s="21">
        <v>1033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690</v>
      </c>
      <c r="C114" s="10" t="s">
        <v>221</v>
      </c>
      <c r="D114" s="24">
        <v>751</v>
      </c>
      <c r="E114" s="12" t="e">
        <f>VLOOKUP($D114,'[1]Profile_Cnty Export'!$B$2:$D$3010,3,FALSE)</f>
        <v>#N/A</v>
      </c>
    </row>
    <row r="115" spans="1:5" x14ac:dyDescent="0.25">
      <c r="A115" t="s">
        <v>222</v>
      </c>
      <c r="B115" s="25">
        <v>0</v>
      </c>
      <c r="C115" s="14" t="s">
        <v>223</v>
      </c>
      <c r="D115" s="26">
        <v>133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397</v>
      </c>
      <c r="C176" s="10" t="s">
        <v>345</v>
      </c>
      <c r="D176" s="11">
        <v>487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420</v>
      </c>
      <c r="C178" s="20" t="s">
        <v>349</v>
      </c>
      <c r="D178" s="30">
        <v>463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30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71D3E9-8EF6-456F-B418-8E850195355F}"/>
</file>

<file path=customXml/itemProps2.xml><?xml version="1.0" encoding="utf-8"?>
<ds:datastoreItem xmlns:ds="http://schemas.openxmlformats.org/officeDocument/2006/customXml" ds:itemID="{93869D1F-2821-481E-9668-0243467ADB6B}"/>
</file>

<file path=customXml/itemProps3.xml><?xml version="1.0" encoding="utf-8"?>
<ds:datastoreItem xmlns:ds="http://schemas.openxmlformats.org/officeDocument/2006/customXml" ds:itemID="{36257710-9CFF-4408-93A5-FFA7D08176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2023-09-27T11:52:35Z</dcterms:created>
  <dcterms:modified xsi:type="dcterms:W3CDTF">2023-09-27T11:52:37Z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