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3F78D8C-3DD7-4F25-AEC0-D82F495A9577}" xr6:coauthVersionLast="47" xr6:coauthVersionMax="47" xr10:uidLastSave="{00000000-0000-0000-0000-000000000000}"/>
  <bookViews>
    <workbookView xWindow="28680" yWindow="-120" windowWidth="29040" windowHeight="15840" xr2:uid="{73E2524D-2375-45BE-8A54-51C0E20D853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<sst xmlns="http://schemas.openxmlformats.org/spreadsheetml/2006/main" count="3037" uniqueCount="3020">
  <si>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</si>
  <si>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</si>
  <si>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</si>
  <si>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</si>
  <si>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</si>
  <si>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</si>
  <si>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</si>
  <si>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</si>
  <si>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</si>
  <si>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</si>
  <si>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</si>
  <si>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</si>
  <si>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</si>
  <si>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</si>
  <si>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</si>
  <si>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</si>
  <si>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</si>
  <si>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</si>
  <si>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</si>
  <si>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</si>
  <si>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</si>
  <si>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</si>
  <si>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</si>
  <si>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</si>
  <si>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</si>
  <si>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</si>
  <si>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</si>
  <si>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</si>
  <si>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</si>
  <si>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</si>
  <si>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</si>
  <si>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</si>
  <si>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</si>
  <si>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</si>
  <si>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</si>
  <si>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</si>
  <si>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</si>
  <si>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</si>
  <si>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</si>
  <si>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</si>
  <si>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</si>
  <si>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</si>
  <si>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</si>
  <si>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</si>
  <si>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</si>
  <si>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</si>
  <si>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</si>
  <si>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</si>
  <si>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</si>
  <si>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</si>
  <si>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</si>
  <si>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</si>
  <si>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</si>
  <si>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</si>
  <si>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</si>
  <si>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</si>
  <si>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</si>
  <si>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</si>
  <si>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</si>
  <si>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</si>
  <si>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</si>
  <si>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</si>
  <si>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</si>
  <si>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</si>
  <si>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</si>
  <si>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</si>
  <si>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</si>
  <si>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</si>
  <si>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</si>
  <si>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</si>
  <si>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</si>
  <si>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</si>
  <si>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</si>
  <si>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</si>
  <si>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</si>
  <si>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</si>
  <si>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</si>
  <si>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</si>
  <si>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</si>
  <si>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</si>
  <si>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</si>
  <si>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</si>
  <si>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</si>
  <si>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</si>
  <si>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</si>
  <si>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</si>
  <si>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</si>
  <si>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</si>
  <si>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</si>
  <si>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</si>
  <si>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</si>
  <si>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</si>
  <si>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</si>
  <si>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</si>
  <si>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</si>
  <si>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</si>
  <si>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</si>
  <si>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</si>
  <si>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</si>
  <si>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</si>
  <si>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</si>
  <si>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</si>
  <si>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</si>
  <si>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</si>
  <si>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</si>
  <si>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</si>
  <si>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</si>
  <si>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</si>
  <si>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</si>
  <si>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</si>
  <si>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</si>
  <si>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</si>
  <si>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</si>
  <si>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</si>
  <si>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</si>
  <si>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</si>
  <si>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</si>
  <si>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</si>
  <si>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</si>
  <si>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</si>
  <si>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</si>
  <si>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</si>
  <si>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</si>
  <si>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</si>
  <si>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</si>
  <si>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</si>
  <si>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</si>
  <si>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</si>
  <si>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</si>
  <si>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</si>
  <si>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</si>
  <si>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</si>
  <si>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</si>
  <si>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</si>
  <si>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</si>
  <si>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</si>
  <si>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</si>
  <si>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</si>
  <si>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</si>
  <si>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</si>
  <si>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</si>
  <si>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</si>
  <si>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</si>
  <si>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</si>
  <si>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</si>
  <si>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</si>
  <si>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</si>
  <si>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</si>
  <si>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</si>
  <si>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</si>
  <si>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</si>
  <si>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</si>
  <si>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</si>
  <si>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</si>
  <si>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</si>
  <si>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</si>
  <si>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</si>
  <si>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</si>
  <si>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</si>
  <si>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</si>
  <si>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</si>
  <si>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</si>
  <si>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</si>
  <si>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</si>
  <si>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</si>
  <si>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</si>
  <si>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</si>
  <si>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</si>
  <si>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</si>
  <si>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</si>
  <si>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</si>
  <si>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</si>
  <si>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</si>
  <si>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</si>
  <si>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</si>
  <si>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</si>
  <si>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</si>
  <si>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</si>
  <si>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</si>
  <si>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</si>
  <si>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</si>
  <si>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</si>
  <si>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</si>
  <si>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</si>
  <si>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</si>
  <si>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</si>
  <si>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</si>
  <si>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</si>
  <si>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</si>
  <si>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</si>
  <si>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</si>
  <si>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</si>
  <si>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</si>
  <si>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</si>
  <si>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</si>
  <si>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</si>
  <si>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</si>
  <si>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</si>
  <si>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</si>
  <si>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</si>
  <si>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</si>
  <si>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</si>
  <si>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</si>
  <si>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</si>
  <si>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</si>
  <si>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</si>
  <si>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</si>
  <si>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</si>
  <si>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</si>
  <si>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</si>
  <si>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</si>
  <si>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</si>
  <si>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</si>
  <si>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</si>
  <si>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</si>
  <si>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</si>
  <si>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</si>
  <si>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</si>
  <si>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</si>
  <si>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</si>
  <si>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</si>
  <si>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</si>
  <si>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</si>
  <si>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</si>
  <si>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</si>
  <si>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</si>
  <si>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</si>
  <si>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</si>
  <si>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</si>
  <si>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</si>
  <si>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</si>
  <si>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</si>
  <si>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</si>
  <si>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</si>
  <si>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</si>
  <si>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</si>
  <si>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</si>
  <si>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</si>
  <si>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</si>
  <si>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</si>
  <si>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</si>
  <si>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</si>
  <si>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</si>
  <si>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</si>
  <si>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</si>
  <si>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</si>
  <si>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</si>
  <si>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</si>
  <si>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</si>
  <si>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</si>
  <si>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</si>
  <si>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</si>
  <si>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</si>
  <si>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</si>
  <si>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</si>
  <si>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</si>
  <si>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</si>
  <si>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</si>
  <si>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</si>
  <si>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</si>
  <si>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</si>
  <si>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</si>
  <si>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</si>
  <si>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</si>
  <si>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</si>
  <si>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</si>
  <si>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</si>
  <si>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</si>
  <si>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</si>
  <si>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</si>
  <si>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</si>
  <si>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</si>
  <si>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</si>
  <si>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</si>
  <si>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</si>
  <si>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</si>
  <si>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</si>
  <si>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</si>
  <si>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</si>
  <si>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</si>
  <si>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</si>
  <si>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</si>
  <si>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</si>
  <si>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</si>
  <si>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</si>
  <si>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</si>
  <si>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</si>
  <si>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</si>
  <si>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</si>
  <si>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</si>
  <si>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</si>
  <si>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</si>
  <si>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</si>
  <si>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</si>
  <si>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</si>
  <si>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</si>
  <si>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</si>
  <si>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</si>
  <si>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</si>
  <si>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</si>
  <si>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</si>
  <si>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</si>
  <si>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</si>
  <si>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</si>
  <si>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</si>
  <si>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</si>
  <si>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</si>
  <si>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</si>
  <si>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</si>
  <si>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</si>
  <si>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</si>
  <si>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</si>
  <si>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</si>
  <si>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</si>
  <si>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</si>
  <si>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</si>
  <si>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</si>
  <si>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</si>
  <si>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</si>
  <si>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</si>
  <si>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</si>
  <si>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</si>
  <si>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</si>
  <si>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</si>
  <si>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</si>
  <si>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</si>
  <si>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</si>
  <si>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</si>
  <si>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</si>
  <si>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</si>
  <si>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</si>
  <si>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</si>
  <si>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</si>
  <si>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</si>
  <si>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</si>
  <si>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</si>
  <si>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</si>
  <si>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</si>
  <si>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</si>
  <si>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</si>
  <si>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</si>
  <si>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</si>
  <si>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</si>
  <si>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</si>
  <si>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</si>
  <si>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</si>
  <si>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</si>
  <si>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</si>
  <si>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</si>
  <si>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</si>
  <si>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</si>
  <si>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</si>
  <si>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</si>
  <si>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</si>
  <si>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</si>
  <si>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</si>
  <si>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</si>
  <si>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</si>
  <si>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</si>
  <si>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</si>
  <si>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</si>
  <si>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</si>
  <si>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</si>
  <si>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</si>
  <si>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</si>
  <si>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</si>
  <si>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</si>
  <si>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</si>
  <si>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</si>
  <si>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</si>
  <si>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</si>
  <si>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</si>
  <si>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</si>
  <si>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</si>
  <si>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</si>
  <si>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</si>
  <si>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</si>
  <si>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</si>
  <si>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</si>
  <si>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</si>
  <si>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</si>
  <si>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</si>
  <si>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</si>
  <si>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</si>
  <si>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</si>
  <si>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</si>
  <si>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</si>
  <si>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</si>
  <si>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</si>
  <si>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</si>
  <si>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</si>
  <si>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</si>
  <si>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</si>
  <si>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</si>
  <si>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</si>
  <si>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</si>
  <si>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</si>
  <si>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</si>
  <si>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</si>
  <si>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</si>
  <si>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</si>
  <si>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</si>
  <si>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</si>
  <si>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</si>
  <si>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</si>
  <si>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</si>
  <si>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</si>
  <si>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</si>
  <si>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</si>
  <si>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</si>
  <si>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</si>
  <si>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</si>
  <si>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</si>
  <si>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</si>
  <si>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</si>
  <si>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</si>
  <si>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</si>
  <si>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</si>
  <si>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</si>
  <si>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</si>
  <si>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</si>
  <si>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</si>
  <si>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</si>
  <si>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</si>
  <si>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</si>
  <si>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</si>
  <si>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</si>
  <si>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</si>
  <si>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</si>
  <si>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</si>
  <si>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</si>
  <si>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</si>
  <si>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</si>
  <si>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</si>
  <si>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</si>
  <si>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</si>
  <si>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</si>
  <si>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</si>
  <si>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</si>
  <si>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</si>
  <si>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</si>
  <si>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</si>
  <si>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</si>
  <si>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</si>
  <si>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</si>
  <si>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</si>
  <si>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</si>
  <si>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</si>
  <si>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</si>
  <si>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</si>
  <si>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</si>
  <si>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</si>
  <si>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</si>
  <si>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</si>
  <si>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</si>
  <si>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</si>
  <si>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</si>
  <si>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</si>
  <si>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</si>
  <si>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</si>
  <si>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</si>
  <si>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</si>
  <si>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</si>
  <si>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</si>
  <si>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</si>
  <si>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</si>
  <si>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</si>
  <si>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</si>
  <si>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</si>
  <si>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</si>
  <si>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</si>
  <si>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</si>
  <si>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</si>
  <si>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</si>
  <si>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</si>
  <si>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</si>
  <si>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</si>
  <si>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</si>
  <si>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</si>
  <si>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</si>
  <si>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</si>
  <si>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</si>
  <si>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</si>
  <si>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</si>
  <si>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</si>
  <si>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</si>
  <si>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</si>
  <si>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</si>
  <si>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</si>
  <si>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</si>
  <si>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</si>
  <si>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</si>
  <si>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</si>
  <si>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</si>
  <si>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</si>
  <si>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</si>
  <si>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</si>
  <si>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</si>
  <si>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</si>
  <si>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</si>
  <si>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</si>
  <si>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</si>
  <si>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</si>
  <si>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</si>
  <si>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</si>
  <si>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</si>
  <si>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</si>
  <si>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</si>
  <si>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</si>
  <si>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</si>
  <si>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</si>
  <si>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</si>
  <si>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</si>
  <si>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</si>
  <si>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</si>
  <si>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</si>
  <si>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</si>
  <si>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</si>
  <si>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</si>
  <si>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</si>
  <si>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</si>
  <si>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</si>
  <si>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</si>
  <si>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</si>
  <si>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</si>
  <si>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</si>
  <si>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</si>
  <si>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</si>
  <si>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</si>
  <si>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</si>
  <si>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</si>
  <si>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</si>
  <si>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</si>
  <si>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</si>
  <si>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</si>
  <si>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</si>
  <si>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</si>
  <si>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</si>
  <si>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</si>
  <si>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</si>
  <si>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</si>
  <si>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</si>
  <si>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</si>
  <si>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</si>
  <si>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</si>
  <si>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</si>
  <si>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</si>
  <si>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</si>
  <si>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</si>
  <si>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</si>
  <si>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</si>
  <si>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</si>
  <si>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</si>
  <si>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</si>
  <si>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</si>
  <si>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</si>
  <si>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</si>
  <si>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</si>
  <si>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</si>
  <si>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</si>
  <si>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</si>
  <si>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</si>
  <si>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</si>
  <si>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</si>
  <si>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</si>
  <si>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</si>
  <si>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</si>
  <si>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</si>
  <si>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</si>
  <si>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</si>
  <si>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</si>
  <si>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</si>
  <si>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</si>
  <si>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</si>
  <si>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</si>
  <si>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</si>
  <si>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</si>
  <si>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</si>
  <si>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</si>
  <si>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</si>
  <si>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</si>
  <si>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</si>
  <si>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</si>
  <si>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</si>
  <si>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</si>
  <si>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</si>
  <si>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</si>
  <si>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</si>
  <si>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</si>
  <si>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</si>
  <si>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</si>
  <si>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</si>
  <si>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</si>
  <si>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</si>
  <si>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</si>
  <si>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</si>
  <si>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</si>
  <si>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</si>
  <si>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</si>
  <si>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</si>
  <si>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</si>
  <si>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</si>
  <si>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</si>
  <si>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</si>
  <si>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</si>
  <si>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</si>
  <si>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</si>
  <si>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</si>
  <si>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</si>
  <si>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</si>
  <si>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</si>
  <si>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</si>
  <si>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</si>
  <si>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</si>
  <si>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</si>
  <si>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</si>
  <si>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</si>
  <si>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</si>
  <si>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</si>
  <si>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</si>
  <si>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</si>
  <si>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</si>
  <si>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</si>
  <si>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</si>
  <si>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</si>
  <si>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</si>
  <si>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</si>
  <si>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</si>
  <si>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</si>
  <si>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</si>
  <si>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</si>
  <si>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</si>
  <si>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</si>
  <si>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</si>
  <si>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</si>
  <si>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</si>
  <si>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</si>
  <si>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</si>
  <si>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</si>
  <si>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</si>
  <si>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</si>
  <si>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</si>
  <si>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</si>
  <si>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</si>
  <si>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</si>
  <si>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</si>
  <si>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</si>
  <si>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</si>
  <si>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</si>
  <si>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</si>
  <si>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</si>
  <si>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</si>
  <si>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</si>
  <si>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</si>
  <si>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</si>
  <si>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</si>
  <si>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</si>
  <si>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</si>
  <si>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</si>
  <si>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</si>
  <si>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</si>
  <si>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</si>
  <si>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</si>
  <si>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</si>
  <si>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</si>
  <si>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</si>
  <si>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</si>
  <si>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</si>
  <si>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</si>
  <si>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</si>
  <si>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</si>
  <si>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</si>
  <si>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</si>
  <si>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</si>
  <si>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</si>
  <si>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</si>
  <si>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</si>
  <si>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</si>
  <si>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</si>
  <si>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</si>
  <si>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</si>
  <si>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</si>
  <si>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</si>
  <si>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</si>
  <si>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</si>
  <si>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</si>
  <si>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</si>
  <si>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</si>
  <si>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</si>
  <si>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</si>
  <si>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</si>
  <si>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</si>
  <si>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</si>
  <si>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</si>
  <si>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</si>
  <si>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</si>
  <si>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</si>
  <si>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</si>
  <si>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</si>
  <si>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</si>
  <si>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</si>
  <si>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</si>
  <si>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</si>
  <si>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</si>
  <si>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</si>
  <si>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</si>
  <si>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</si>
  <si>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</si>
  <si>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</si>
  <si>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</si>
  <si>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</si>
  <si>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</si>
  <si>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</si>
  <si>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</si>
  <si>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</si>
  <si>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</si>
  <si>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</si>
  <si>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</si>
  <si>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</si>
  <si>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</si>
  <si>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</si>
  <si>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</si>
  <si>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</si>
  <si>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</si>
  <si>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</si>
  <si>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</si>
  <si>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</si>
  <si>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</si>
  <si>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</si>
  <si>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</si>
  <si>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</si>
  <si>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</si>
  <si>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</si>
  <si>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</si>
  <si>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</si>
  <si>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</si>
  <si>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</si>
  <si>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</si>
  <si>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</si>
  <si>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</si>
  <si>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</si>
  <si>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</si>
  <si>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</si>
  <si>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</si>
  <si>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</si>
  <si>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</si>
  <si>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</si>
  <si>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</si>
  <si>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</si>
  <si>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</si>
  <si>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</si>
  <si>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</si>
  <si>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</si>
  <si>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</si>
  <si>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</si>
  <si>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</si>
  <si>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</si>
  <si>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</si>
  <si>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</si>
  <si>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</si>
  <si>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</si>
  <si>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</si>
  <si>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</si>
  <si>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</si>
  <si>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</si>
  <si>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</si>
  <si>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</si>
  <si>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</si>
  <si>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</si>
  <si>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</si>
  <si>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</si>
  <si>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</si>
  <si>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</si>
  <si>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</si>
  <si>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</si>
  <si>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</si>
  <si>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</si>
  <si>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</si>
  <si>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</si>
  <si>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</si>
  <si>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</si>
  <si>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</si>
  <si>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</si>
  <si>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</si>
  <si>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</si>
  <si>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</si>
  <si>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</si>
  <si>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</si>
  <si>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</si>
  <si>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</si>
  <si>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</si>
  <si>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</si>
  <si>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</si>
  <si>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</si>
  <si>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</si>
  <si>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</si>
  <si>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</si>
  <si>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</si>
  <si>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</si>
  <si>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</si>
  <si>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</si>
  <si>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</si>
  <si>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</si>
  <si>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</si>
  <si>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</si>
  <si>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</si>
  <si>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</si>
  <si>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</si>
  <si>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</si>
  <si>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</si>
  <si>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</si>
  <si>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</si>
  <si>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</si>
  <si>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</si>
  <si>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</si>
  <si>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</si>
  <si>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</si>
  <si>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</si>
  <si>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</si>
  <si>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</si>
  <si>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</si>
  <si>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</si>
  <si>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</si>
  <si>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</si>
  <si>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</si>
  <si>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</si>
  <si>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</si>
  <si>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</si>
  <si>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</si>
  <si>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</si>
  <si>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</si>
  <si>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</si>
  <si>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</si>
  <si>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</si>
  <si>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</si>
  <si>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</si>
  <si>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</si>
  <si>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</si>
  <si>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</si>
  <si>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</si>
  <si>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</si>
  <si>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</si>
  <si>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</si>
  <si>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</si>
  <si>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</si>
  <si>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</si>
  <si>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</si>
  <si>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</si>
  <si>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</si>
  <si>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</si>
  <si>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</si>
  <si>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</si>
  <si>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</si>
  <si>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</si>
  <si>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</si>
  <si>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</si>
  <si>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</si>
  <si>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</si>
  <si>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</si>
  <si>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</si>
  <si>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</si>
  <si>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</si>
  <si>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</si>
  <si>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</si>
  <si>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</si>
  <si>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</si>
  <si>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</si>
  <si>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</si>
  <si>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</si>
  <si>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</si>
  <si>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</si>
  <si>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</si>
  <si>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</si>
  <si>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</si>
  <si>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</si>
  <si>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</si>
  <si>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</si>
  <si>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</si>
  <si>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</si>
  <si>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</si>
  <si>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</si>
  <si>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</si>
  <si>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</si>
  <si>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</si>
  <si>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</si>
  <si>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</si>
  <si>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</si>
  <si>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</si>
  <si>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</si>
  <si>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</si>
  <si>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</si>
  <si>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</si>
  <si>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</si>
  <si>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</si>
  <si>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</si>
  <si>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</si>
  <si>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</si>
  <si>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</si>
  <si>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</si>
  <si>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</si>
  <si>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</si>
  <si>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</si>
  <si>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</si>
  <si>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</si>
  <si>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</si>
  <si>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</si>
  <si>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</si>
  <si>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</si>
  <si>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</si>
  <si>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</si>
  <si>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</si>
  <si>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</si>
  <si>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</si>
  <si>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</si>
  <si>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</si>
  <si>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</si>
  <si>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</si>
  <si>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</si>
  <si>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</si>
  <si>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</si>
  <si>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</si>
  <si>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</si>
  <si>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</si>
  <si>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</si>
  <si>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</si>
  <si>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</si>
  <si>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</si>
  <si>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</si>
  <si>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</si>
  <si>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</si>
  <si>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</si>
  <si>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</si>
  <si>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</si>
  <si>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</si>
  <si>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</si>
  <si>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</si>
  <si>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</si>
  <si>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</si>
  <si>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</si>
  <si>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</si>
  <si>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</si>
  <si>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</si>
  <si>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</si>
  <si>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</si>
  <si>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</si>
  <si>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</si>
  <si>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</si>
  <si>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</si>
  <si>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</si>
  <si>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</si>
  <si>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</si>
  <si>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</si>
  <si>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</si>
  <si>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</si>
  <si>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</si>
  <si>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</si>
  <si>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</si>
  <si>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</si>
  <si>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</si>
  <si>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</si>
  <si>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</si>
  <si>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</si>
  <si>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</si>
  <si>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</si>
  <si>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</si>
  <si>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</si>
  <si>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</si>
  <si>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</si>
  <si>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</si>
  <si>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</si>
  <si>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</si>
  <si>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</si>
  <si>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</si>
  <si>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</si>
  <si>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</si>
  <si>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</si>
  <si>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</si>
  <si>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</si>
  <si>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</si>
  <si>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</si>
  <si>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</si>
  <si>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</si>
  <si>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</si>
  <si>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</si>
  <si>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</si>
  <si>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</si>
  <si>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</si>
  <si>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</si>
  <si>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</si>
  <si>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</si>
  <si>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</si>
  <si>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</si>
  <si>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</si>
  <si>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</si>
  <si>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</si>
  <si>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</si>
  <si>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</si>
  <si>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</si>
  <si>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</si>
  <si>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</si>
  <si>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</si>
  <si>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</si>
  <si>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</si>
  <si>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</si>
  <si>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</si>
  <si>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</si>
  <si>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</si>
  <si>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</si>
  <si>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</si>
  <si>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</si>
  <si>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</si>
  <si>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</si>
  <si>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</si>
  <si>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</si>
  <si>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</si>
  <si>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</si>
  <si>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</si>
  <si>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</si>
  <si>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</si>
  <si>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</si>
  <si>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</si>
  <si>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</si>
  <si>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</si>
  <si>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</si>
  <si>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</si>
  <si>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</si>
  <si>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</si>
  <si>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</si>
  <si>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</si>
  <si>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</si>
  <si>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</si>
  <si>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</si>
  <si>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</si>
  <si>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</si>
  <si>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</si>
  <si>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</si>
  <si>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</si>
  <si>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</si>
  <si>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</si>
  <si>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</si>
  <si>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</si>
  <si>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</si>
  <si>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</si>
  <si>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</si>
  <si>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</si>
  <si>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</si>
  <si>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</si>
  <si>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</si>
  <si>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</si>
  <si>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</si>
  <si>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</si>
  <si>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</si>
  <si>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</si>
  <si>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</si>
  <si>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</si>
  <si>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</si>
  <si>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</si>
  <si>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</si>
  <si>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</si>
  <si>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</si>
  <si>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</si>
  <si>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</si>
  <si>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</si>
  <si>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</si>
  <si>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</si>
  <si>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</si>
  <si>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</si>
  <si>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</si>
  <si>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</si>
  <si>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</si>
  <si>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</si>
  <si>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</si>
  <si>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</si>
  <si>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</si>
  <si>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</si>
  <si>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</si>
  <si>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</si>
  <si>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</si>
  <si>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</si>
  <si>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</si>
  <si>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</si>
  <si>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</si>
  <si>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</si>
  <si>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</si>
  <si>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</si>
  <si>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</si>
  <si>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</si>
  <si>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</si>
  <si>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</si>
  <si>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</si>
  <si>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</si>
  <si>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</si>
  <si>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</si>
  <si>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</si>
  <si>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</si>
  <si>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</si>
  <si>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</si>
  <si>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</si>
  <si>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</si>
  <si>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</si>
  <si>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</si>
  <si>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</si>
  <si>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</si>
  <si>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</si>
  <si>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</si>
  <si>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</si>
  <si>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</si>
  <si>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</si>
  <si>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</si>
  <si>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</si>
  <si>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</si>
  <si>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</si>
  <si>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</si>
  <si>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</si>
  <si>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</si>
  <si>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</si>
  <si>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</si>
  <si>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</si>
  <si>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</si>
  <si>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</si>
  <si>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</si>
  <si>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</si>
  <si>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</si>
  <si>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</si>
  <si>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</si>
  <si>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</si>
  <si>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</si>
  <si>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</si>
  <si>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</si>
  <si>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</si>
  <si>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</si>
  <si>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</si>
  <si>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</si>
  <si>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</si>
  <si>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</si>
  <si>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</si>
  <si>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</si>
  <si>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</si>
  <si>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</si>
  <si>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</si>
  <si>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</si>
  <si>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</si>
  <si>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</si>
  <si>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</si>
  <si>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</si>
  <si>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</si>
  <si>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</si>
  <si>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</si>
  <si>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</si>
  <si>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</si>
  <si>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</si>
  <si>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</si>
  <si>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</si>
  <si>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</si>
  <si>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</si>
  <si>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</si>
  <si>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</si>
  <si>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</si>
  <si>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</si>
  <si>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</si>
  <si>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</si>
  <si>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</si>
  <si>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</si>
  <si>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</si>
  <si>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</si>
  <si>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</si>
  <si>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</si>
  <si>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</si>
  <si>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</si>
  <si>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</si>
  <si>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</si>
  <si>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</si>
  <si>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</si>
  <si>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</si>
  <si>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</si>
  <si>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</si>
  <si>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</si>
  <si>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</si>
  <si>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</si>
  <si>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</si>
  <si>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</si>
  <si>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</si>
  <si>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</si>
  <si>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</si>
  <si>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</si>
  <si>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</si>
  <si>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</si>
  <si>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</si>
  <si>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</si>
  <si>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</si>
  <si>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</si>
  <si>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</si>
  <si>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</si>
  <si>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</si>
  <si>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</si>
  <si>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</si>
  <si>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</si>
  <si>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</si>
  <si>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</si>
  <si>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</si>
  <si>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</si>
  <si>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</si>
  <si>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</si>
  <si>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</si>
  <si>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</si>
  <si>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</si>
  <si>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</si>
  <si>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</si>
  <si>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</si>
  <si>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</si>
  <si>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</si>
  <si>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</si>
  <si>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</si>
  <si>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</si>
  <si>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</si>
  <si>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</si>
  <si>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</si>
  <si>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</si>
  <si>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</si>
  <si>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</si>
  <si>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</si>
  <si>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</si>
  <si>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</si>
  <si>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</si>
  <si>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</si>
  <si>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</si>
  <si>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</si>
  <si>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</si>
  <si>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</si>
  <si>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</si>
  <si>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</si>
  <si>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</si>
  <si>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</si>
  <si>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</si>
  <si>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</si>
  <si>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</si>
  <si>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</si>
  <si>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</si>
  <si>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</si>
  <si>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</si>
  <si>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</si>
  <si>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</si>
  <si>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</si>
  <si>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</si>
  <si>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</si>
  <si>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</si>
  <si>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</si>
  <si>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</si>
  <si>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</si>
  <si>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</si>
  <si>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</si>
  <si>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</si>
  <si>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</si>
  <si>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</si>
  <si>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</si>
  <si>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</si>
  <si>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</si>
  <si>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</si>
  <si>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</si>
  <si>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</si>
  <si>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</si>
  <si>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</si>
  <si>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</si>
  <si>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</si>
  <si>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</si>
  <si>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</si>
  <si>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</si>
  <si>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</si>
  <si>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</si>
  <si>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</si>
  <si>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</si>
  <si>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</si>
  <si>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</si>
  <si>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</si>
  <si>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</si>
  <si>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</si>
  <si>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</si>
  <si>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</si>
  <si>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</si>
  <si>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</si>
  <si>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</si>
  <si>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</si>
  <si>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</si>
  <si>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</si>
  <si>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</si>
  <si>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</si>
  <si>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</si>
  <si>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</si>
  <si>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</si>
  <si>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</si>
  <si>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</si>
  <si>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</si>
  <si>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</si>
  <si>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</si>
  <si>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</si>
  <si>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</si>
  <si>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</si>
  <si>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</si>
  <si>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</si>
  <si>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</si>
  <si>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</si>
  <si>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</si>
  <si>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</si>
  <si>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</si>
  <si>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</si>
  <si>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</si>
  <si>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</si>
  <si>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</si>
  <si>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</si>
  <si>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</si>
  <si>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</si>
  <si>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</si>
  <si>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</si>
  <si>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</si>
  <si>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</si>
  <si>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</si>
  <si>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</si>
  <si>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</si>
  <si>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</si>
  <si>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</si>
  <si>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</si>
  <si>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</si>
  <si>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</si>
  <si>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</si>
  <si>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</si>
  <si>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</si>
  <si>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</si>
  <si>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</si>
  <si>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</si>
  <si>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</si>
  <si>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</si>
  <si>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</si>
  <si>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</si>
  <si>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</si>
  <si>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</si>
  <si>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</si>
  <si>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</si>
  <si>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</si>
  <si>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</si>
  <si>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</si>
  <si>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</si>
  <si>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</si>
  <si>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</si>
  <si>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</si>
  <si>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</si>
  <si>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</si>
  <si>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</si>
  <si>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</si>
  <si>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</si>
  <si>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</si>
  <si>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</si>
  <si>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</si>
  <si>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</si>
  <si>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</si>
  <si>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</si>
  <si>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</si>
  <si>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</si>
  <si>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</si>
  <si>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</si>
  <si>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</si>
  <si>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</si>
  <si>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</si>
  <si>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</si>
  <si>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</si>
  <si>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</si>
  <si>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</si>
  <si>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</si>
  <si>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</si>
  <si>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</si>
  <si>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</si>
  <si>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</si>
  <si>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</si>
  <si>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</si>
  <si>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</si>
  <si>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</si>
  <si>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</si>
  <si>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</si>
  <si>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</si>
  <si>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</si>
  <si>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</si>
  <si>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</si>
  <si>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</si>
  <si>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</si>
  <si>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</si>
  <si>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</si>
  <si>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</si>
  <si>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</si>
  <si>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</si>
  <si>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</si>
  <si>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</si>
  <si>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</si>
  <si>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</si>
  <si>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</si>
  <si>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</si>
  <si>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</si>
  <si>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</si>
  <si>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</si>
  <si>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</si>
  <si>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</si>
  <si>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</si>
  <si>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</si>
  <si>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</si>
  <si>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</si>
  <si>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</si>
  <si>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</si>
  <si>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</si>
  <si>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</si>
  <si>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</si>
  <si>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</si>
  <si>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</si>
  <si>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</si>
  <si>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</si>
  <si>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</si>
  <si>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</si>
  <si>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</si>
  <si>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</si>
  <si>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</si>
  <si>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</si>
  <si>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</si>
  <si>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</si>
  <si>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</si>
  <si>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</si>
  <si>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</si>
  <si>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</si>
  <si>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</si>
  <si>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</si>
  <si>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</si>
  <si>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</si>
  <si>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</si>
  <si>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</si>
  <si>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</si>
  <si>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</si>
  <si>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</si>
  <si>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</si>
  <si>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</si>
  <si>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</si>
  <si>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</si>
  <si>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</si>
  <si>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</si>
  <si>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</si>
  <si>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</si>
  <si>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</si>
  <si>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</si>
  <si>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</si>
  <si>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</si>
  <si>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</si>
  <si>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</si>
  <si>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</si>
  <si>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</si>
  <si>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</si>
  <si>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</si>
  <si>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</si>
  <si>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</si>
  <si>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</si>
  <si>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</si>
  <si>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</si>
  <si>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</si>
  <si>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</si>
  <si>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</si>
  <si>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</si>
  <si>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</si>
  <si>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</si>
  <si>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</si>
  <si>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</si>
  <si>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</si>
  <si>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</si>
  <si>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</si>
  <si>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</si>
  <si>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</si>
  <si>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</si>
  <si>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</si>
  <si>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</si>
  <si>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</si>
  <si>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</si>
  <si>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</si>
  <si>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</si>
  <si>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</si>
  <si>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</si>
  <si>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</si>
  <si>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</si>
  <si>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</si>
  <si>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</si>
  <si>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</si>
  <si>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</si>
  <si>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</si>
  <si>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</si>
  <si>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</si>
  <si>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</si>
  <si>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</si>
  <si>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</si>
  <si>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</si>
  <si>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</si>
  <si>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</si>
  <si>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</si>
  <si>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</si>
  <si>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</si>
  <si>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</si>
  <si>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</si>
  <si>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</si>
  <si>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</si>
  <si>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</si>
  <si>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</si>
  <si>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</si>
  <si>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</si>
  <si>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</si>
  <si>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</si>
  <si>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</si>
  <si>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</si>
  <si>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</si>
  <si>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</si>
  <si>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</si>
  <si>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</si>
  <si>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</si>
  <si>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</si>
  <si>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</si>
  <si>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</si>
  <si>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</si>
  <si>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</si>
  <si>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</si>
  <si>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</si>
  <si>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</si>
  <si>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</si>
  <si>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</si>
  <si>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</si>
  <si>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</si>
  <si>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</si>
  <si>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</si>
  <si>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</si>
  <si>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</si>
  <si>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</si>
  <si>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</si>
  <si>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</si>
  <si>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</si>
  <si>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</si>
  <si>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</si>
  <si>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</si>
  <si>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</si>
  <si>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</si>
  <si>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</si>
  <si>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</si>
  <si>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</si>
  <si>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</si>
  <si>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</si>
  <si>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</si>
  <si>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</si>
  <si>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</si>
  <si>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</si>
  <si>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</si>
  <si>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</si>
  <si>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</si>
  <si>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</si>
  <si>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</si>
  <si>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</si>
  <si>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</si>
  <si>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</si>
  <si>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</si>
  <si>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</si>
  <si>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</si>
  <si>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</si>
  <si>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</si>
  <si>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</si>
  <si>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</si>
  <si>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</si>
  <si>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</si>
  <si>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</si>
  <si>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</si>
  <si>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</si>
  <si>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</si>
  <si>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</si>
  <si>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</si>
  <si>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</si>
  <si>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</si>
  <si>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</si>
  <si>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</si>
  <si>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</si>
  <si>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</si>
  <si>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</si>
  <si>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</si>
  <si>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</si>
  <si>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</si>
  <si>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</si>
  <si>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</si>
  <si>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</si>
  <si>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</si>
  <si>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</si>
  <si>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</si>
  <si>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</si>
  <si>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</si>
  <si>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</si>
  <si>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</si>
  <si>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</si>
  <si>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</si>
  <si>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</si>
  <si>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</si>
  <si>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</si>
  <si>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</si>
  <si>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</si>
  <si>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</si>
  <si>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</si>
  <si>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</si>
  <si>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</si>
  <si>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</si>
  <si>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</si>
  <si>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</si>
  <si>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</si>
  <si>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</si>
  <si>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</si>
  <si>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</si>
  <si>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</si>
  <si>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</si>
  <si>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</si>
  <si>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</si>
  <si>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</si>
  <si>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</si>
  <si>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</si>
  <si>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</si>
  <si>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</si>
  <si>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</si>
  <si>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</si>
  <si>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</si>
  <si>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</si>
  <si>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</si>
  <si>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</si>
  <si>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</si>
  <si>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</si>
  <si>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</si>
  <si>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</si>
  <si>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</si>
  <si>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</si>
  <si>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</si>
  <si>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</si>
  <si>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</si>
  <si>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</si>
  <si>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</si>
  <si>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</si>
  <si>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</si>
  <si>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</si>
  <si>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</si>
  <si>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</si>
  <si>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</si>
  <si>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</si>
  <si>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</si>
  <si>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</si>
  <si>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</si>
  <si>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</si>
  <si>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</si>
  <si>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</si>
  <si>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</si>
  <si>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</si>
  <si>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</si>
  <si>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</si>
  <si>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</si>
  <si>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</si>
  <si>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</si>
  <si>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</si>
  <si>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</si>
  <si>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</si>
  <si>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</si>
  <si>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</si>
  <si>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</si>
  <si>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</si>
  <si>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</si>
  <si>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</si>
  <si>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</si>
  <si>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</si>
  <si>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</si>
  <si>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</si>
  <si>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</si>
  <si>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</si>
  <si>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</si>
  <si>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</si>
  <si>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</si>
  <si>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</si>
  <si>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</si>
  <si>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</si>
  <si>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</si>
  <si>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</si>
  <si>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</si>
  <si>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</si>
  <si>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</si>
  <si>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</si>
  <si>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</si>
  <si>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</si>
  <si>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</si>
  <si>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</si>
  <si>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</si>
  <si>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</si>
  <si>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</si>
  <si>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</si>
  <si>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</si>
  <si>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</si>
  <si>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</si>
  <si>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</si>
  <si>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</si>
  <si>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</si>
  <si>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</si>
  <si>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</si>
  <si>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</si>
  <si>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</si>
  <si>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</si>
  <si>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</si>
  <si>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</si>
  <si>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</si>
  <si>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</si>
  <si>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</si>
  <si>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</si>
  <si>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</si>
  <si>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</si>
  <si>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</si>
  <si>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</si>
  <si>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</si>
  <si>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</si>
  <si>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</si>
  <si>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</si>
  <si>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</si>
  <si>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</si>
  <si>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</si>
  <si>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</si>
  <si>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</si>
  <si>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</si>
  <si>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</si>
  <si>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</si>
  <si>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</si>
  <si>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</si>
  <si>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</si>
  <si>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</si>
  <si>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</si>
  <si>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</si>
  <si>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</si>
  <si>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</si>
  <si>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</si>
  <si>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</si>
  <si>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</si>
  <si>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</si>
  <si>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</si>
  <si>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</si>
  <si>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</si>
  <si>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</si>
  <si>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</si>
  <si>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</si>
  <si>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</si>
  <si>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</si>
  <si>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</si>
  <si>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</si>
  <si>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</si>
  <si>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</si>
  <si>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</si>
  <si>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</si>
  <si>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</si>
  <si>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</si>
  <si>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</si>
  <si>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</si>
  <si>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</si>
  <si>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</si>
  <si>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</si>
  <si>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</si>
  <si>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</si>
  <si>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</si>
  <si>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</si>
  <si>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</si>
  <si>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</si>
  <si>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</si>
  <si>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</si>
  <si>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</si>
  <si>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</si>
  <si>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</si>
  <si>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</si>
  <si>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</si>
  <si>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</si>
  <si>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</si>
  <si>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</si>
  <si>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</si>
  <si>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</si>
  <si>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</si>
  <si>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</si>
  <si>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</si>
  <si>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</si>
  <si>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</si>
  <si>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</si>
  <si>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</si>
  <si>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</si>
  <si>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</si>
  <si>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</si>
  <si>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</si>
  <si>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</si>
  <si>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</si>
  <si>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</si>
  <si>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</si>
  <si>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</si>
  <si>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</si>
  <si>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</si>
  <si>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</si>
  <si>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</si>
  <si>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</si>
  <si>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</si>
  <si>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</si>
  <si>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</si>
  <si>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</si>
  <si>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</si>
  <si>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</si>
  <si>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</si>
  <si>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</si>
  <si>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</si>
  <si>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</si>
  <si>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</si>
  <si>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</si>
  <si>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</si>
  <si>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</si>
  <si>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</si>
  <si>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</si>
  <si>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</si>
  <si>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</si>
  <si>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</si>
  <si>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</si>
  <si>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</si>
  <si>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</si>
  <si>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</si>
  <si>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</si>
  <si>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</si>
  <si>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</si>
  <si>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</si>
  <si>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</si>
  <si>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</si>
  <si>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</si>
  <si>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</si>
  <si>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</si>
  <si>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</si>
  <si>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</si>
  <si>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</si>
  <si>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</si>
  <si>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</si>
  <si>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</si>
  <si>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</si>
  <si>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</si>
  <si>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</si>
  <si>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</si>
  <si>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</si>
  <si>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</si>
  <si>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</si>
  <si>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</si>
  <si>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</si>
  <si>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</si>
  <si>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</si>
  <si>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</si>
  <si>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</si>
  <si>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</si>
  <si>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</si>
  <si>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</si>
  <si>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</si>
  <si>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</si>
  <si>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</si>
  <si>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</si>
  <si>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</si>
  <si>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</si>
  <si>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</si>
  <si>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</si>
  <si>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</si>
  <si>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</si>
  <si>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</si>
  <si>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</si>
  <si>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</si>
  <si>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</si>
  <si>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</si>
  <si>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</si>
  <si>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</si>
  <si>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</si>
  <si>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</si>
  <si>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</si>
  <si>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</si>
  <si>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</si>
  <si>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</si>
  <si>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</si>
  <si>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</si>
  <si>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</si>
  <si>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</si>
  <si>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</si>
  <si>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</si>
  <si>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</si>
  <si>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</si>
  <si>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</si>
  <si>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</si>
  <si>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</si>
  <si>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</si>
  <si>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</si>
  <si>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</si>
  <si>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</si>
  <si>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</si>
  <si>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</si>
  <si>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</si>
  <si>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</si>
  <si>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</si>
  <si>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</si>
  <si>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</si>
  <si>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</si>
  <si>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</si>
  <si>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</si>
  <si>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</si>
  <si>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</si>
  <si>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</si>
  <si>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</si>
  <si>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</si>
  <si>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</si>
  <si>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</si>
  <si>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</si>
  <si>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</si>
  <si>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</si>
  <si>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</si>
  <si>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</si>
  <si>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</si>
  <si>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</si>
  <si>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</si>
  <si>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</si>
  <si>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</si>
  <si>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</si>
  <si>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</si>
  <si>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</si>
  <si>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</si>
  <si>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</si>
  <si>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</si>
  <si>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</si>
  <si>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</si>
  <si>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</si>
  <si>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</si>
  <si>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</si>
  <si>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</si>
  <si>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</si>
  <si>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</si>
  <si>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</si>
  <si>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</si>
  <si>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</si>
  <si>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</si>
  <si>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</si>
  <si>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</si>
  <si>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</si>
  <si>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</si>
  <si>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</si>
  <si>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</si>
  <si>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</si>
  <si>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</si>
  <si>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</si>
  <si>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</si>
  <si>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</si>
  <si>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</si>
  <si>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</si>
  <si>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</si>
  <si>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</si>
  <si>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</si>
  <si>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</si>
  <si>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</si>
  <si>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</si>
  <si>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</si>
  <si>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</si>
  <si>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</si>
  <si>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</si>
  <si>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</si>
  <si>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</si>
  <si>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</si>
  <si>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</si>
  <si>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</si>
  <si>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</si>
  <si>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</si>
  <si>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</si>
  <si>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</si>
  <si>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</si>
  <si>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</si>
  <si>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</si>
  <si>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</si>
  <si>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</si>
  <si>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</si>
  <si>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</si>
  <si>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</si>
  <si>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</si>
  <si>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</si>
  <si>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</si>
  <si>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</si>
  <si>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</si>
  <si>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</si>
  <si>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</si>
  <si>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</si>
  <si>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</si>
  <si>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</si>
  <si>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</si>
  <si>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</si>
  <si>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</si>
  <si>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</si>
  <si>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</si>
  <si>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</si>
  <si>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</si>
  <si>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</si>
  <si>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</si>
  <si>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</si>
  <si>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</si>
  <si>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</si>
  <si>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</si>
  <si>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</si>
  <si>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</si>
  <si>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</si>
  <si>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</si>
  <si>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</si>
  <si>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</si>
  <si>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</si>
  <si>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</si>
  <si>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</si>
  <si>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</si>
  <si>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</si>
  <si>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</si>
  <si>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</si>
  <si>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</si>
  <si>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</si>
  <si>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</si>
  <si>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</si>
  <si>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</si>
  <si>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</si>
  <si>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</si>
  <si>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</si>
  <si>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</si>
  <si>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</si>
  <si>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</si>
  <si>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</si>
  <si>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</si>
  <si>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</si>
  <si>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</si>
  <si>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</si>
  <si>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</si>
  <si>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</si>
  <si>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</si>
  <si>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</si>
  <si>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</si>
  <si>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</si>
  <si>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</si>
  <si>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</si>
  <si>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</si>
  <si>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</si>
  <si>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</si>
  <si>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</si>
  <si>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</si>
  <si>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</si>
  <si>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</si>
  <si>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</si>
  <si>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</si>
  <si>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</si>
  <si>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</si>
  <si>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</si>
  <si>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</si>
  <si>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</si>
  <si>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</si>
  <si>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</si>
  <si>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</si>
  <si>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</si>
  <si>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</si>
  <si>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</si>
  <si>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</si>
  <si>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</si>
  <si>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</si>
  <si>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</si>
  <si>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</si>
  <si>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</si>
  <si>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</si>
  <si>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</si>
  <si>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</si>
  <si>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</si>
  <si>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</si>
  <si>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</si>
  <si>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</si>
  <si>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</si>
  <si>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</si>
  <si>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</si>
  <si>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</si>
  <si>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</si>
  <si>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</si>
  <si>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</si>
  <si>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</si>
  <si>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</si>
  <si>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</si>
  <si>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</si>
  <si>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</si>
  <si>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</si>
  <si>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</si>
  <si>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</si>
  <si>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</si>
  <si>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</si>
  <si>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</si>
  <si>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</si>
  <si>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</si>
  <si>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</si>
  <si>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</si>
  <si>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</si>
  <si>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</si>
  <si>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</si>
  <si>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</si>
  <si>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</si>
  <si>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</si>
  <si>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</si>
  <si>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</si>
  <si>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</si>
  <si>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</si>
  <si>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</si>
  <si>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</si>
  <si>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</si>
  <si>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</si>
  <si>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</si>
  <si>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</si>
  <si>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</si>
  <si>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</si>
  <si>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</si>
  <si>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</si>
  <si>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</si>
  <si>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</si>
  <si>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</si>
  <si>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</si>
  <si>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</si>
  <si>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</si>
  <si>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</si>
  <si>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</si>
  <si>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</si>
  <si>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</si>
  <si>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</si>
  <si>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</si>
  <si>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</si>
  <si>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</si>
  <si>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</si>
  <si>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</si>
  <si>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</si>
  <si>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</si>
  <si>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</si>
  <si>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</si>
  <si>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</si>
  <si>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</si>
  <si>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</si>
  <si>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</si>
  <si>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</si>
  <si>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</si>
  <si>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</si>
  <si>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</si>
  <si>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</si>
  <si>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</si>
  <si>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</si>
  <si>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</si>
  <si>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</si>
  <si>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</si>
  <si>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</si>
  <si>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</si>
  <si>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</si>
  <si>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</si>
  <si>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</si>
  <si>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</si>
  <si>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</si>
  <si>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</si>
  <si>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</si>
  <si>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</si>
  <si>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</si>
  <si>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</si>
  <si>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</si>
  <si>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</si>
  <si>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</si>
  <si>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</si>
  <si>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</si>
  <si>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</si>
  <si>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</si>
  <si>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</si>
  <si>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</si>
  <si>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</si>
  <si>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</si>
  <si>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</si>
  <si>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</si>
  <si>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</si>
  <si>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</si>
  <si>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</si>
  <si>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</si>
  <si>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</si>
  <si>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</si>
  <si>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</si>
  <si>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</si>
  <si>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</si>
  <si>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</si>
  <si>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</si>
  <si>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</si>
  <si>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</si>
  <si>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</si>
  <si>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</si>
  <si>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</si>
  <si>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</si>
  <si>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</si>
  <si>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</si>
  <si>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</si>
  <si>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</si>
  <si>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</si>
  <si>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</si>
  <si>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</si>
  <si>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</si>
  <si>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</si>
  <si>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</si>
  <si>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</si>
  <si>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</si>
  <si>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</si>
  <si>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</si>
  <si>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</si>
  <si>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</si>
  <si>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</si>
  <si>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</si>
  <si>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</si>
  <si>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</si>
  <si>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</si>
  <si>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</si>
  <si>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</si>
  <si>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</si>
  <si>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</si>
  <si>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</si>
  <si>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</si>
  <si>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</si>
  <si>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</si>
  <si>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</si>
  <si>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</si>
  <si>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</si>
  <si>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</si>
  <si>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</si>
  <si>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</si>
  <si>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</si>
  <si>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</si>
  <si>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</si>
  <si>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</si>
  <si>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</si>
  <si>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</si>
  <si>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</si>
  <si>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</si>
  <si>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</si>
  <si>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</si>
  <si>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</si>
  <si>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</si>
  <si>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</si>
  <si>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</si>
  <si>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</si>
  <si>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</si>
  <si>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</si>
  <si>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</si>
  <si>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</si>
  <si>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</si>
  <si>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</si>
  <si>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</si>
  <si>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</si>
  <si>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</si>
  <si>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</si>
  <si>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</si>
  <si>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</si>
  <si>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</si>
  <si>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</si>
  <si>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</si>
  <si>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</si>
  <si>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</si>
  <si>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</si>
  <si>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</si>
  <si>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</si>
  <si>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</si>
  <si>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</si>
  <si>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</si>
  <si>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</si>
  <si>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</si>
  <si>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</si>
  <si>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</si>
  <si>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</si>
  <si>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</si>
  <si>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</si>
  <si>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</si>
  <si>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</si>
  <si>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</si>
  <si>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</si>
  <si>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</si>
  <si>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</si>
  <si>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</si>
  <si>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</si>
  <si>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</si>
  <si>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</si>
  <si>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</si>
  <si>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</si>
  <si>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</si>
  <si>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</si>
  <si>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</si>
  <si>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</si>
  <si>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</si>
  <si>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</si>
  <si>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</si>
  <si>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</si>
  <si>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</si>
  <si>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</si>
  <si>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</si>
  <si>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</si>
  <si>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</si>
  <si>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</si>
  <si>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</si>
  <si>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</si>
  <si>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</si>
  <si>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</si>
  <si>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</si>
  <si>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</si>
  <si>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</si>
  <si>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</si>
  <si>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</si>
  <si>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</si>
  <si>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</si>
  <si>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</si>
  <si>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</si>
  <si>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</si>
  <si>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</si>
  <si>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</si>
  <si>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</si>
  <si>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</si>
  <si>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</si>
  <si>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</si>
  <si>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</si>
  <si>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</si>
  <si>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</si>
  <si>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</si>
  <si>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</si>
  <si>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</si>
  <si>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</si>
  <si>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</si>
  <si>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</si>
  <si>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</si>
  <si>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</si>
  <si>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</si>
  <si>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</si>
  <si>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</si>
  <si>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</si>
  <si>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</si>
  <si>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</si>
  <si>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</si>
  <si>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</si>
  <si>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</si>
  <si>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</si>
  <si>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</si>
  <si>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</si>
  <si>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</si>
  <si>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</si>
  <si>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</si>
  <si>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</si>
  <si>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</si>
  <si>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</si>
  <si>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</si>
  <si>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</si>
  <si>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</si>
  <si>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</si>
  <si>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</si>
  <si>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</si>
  <si>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</si>
  <si>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</si>
  <si>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</si>
  <si>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</si>
  <si>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</si>
  <si>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</si>
  <si>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</si>
  <si>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</si>
  <si>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</si>
  <si>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</si>
  <si>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</si>
  <si>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</si>
  <si>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</si>
  <si>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</si>
  <si>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</si>
  <si>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</si>
  <si>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</si>
  <si>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</si>
  <si>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</si>
  <si>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</si>
  <si>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</si>
  <si>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</si>
  <si>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</si>
  <si>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</si>
  <si>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</si>
  <si>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</si>
  <si>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</si>
  <si>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</si>
  <si>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</si>
  <si>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</si>
  <si>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</si>
  <si>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</si>
  <si>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</si>
  <si>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</si>
  <si>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</si>
  <si>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</si>
  <si>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</si>
  <si>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</si>
  <si>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</si>
  <si>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</si>
  <si>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</si>
  <si>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</si>
  <si>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</si>
  <si>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</si>
  <si>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</si>
  <si>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</si>
  <si>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</si>
  <si>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</si>
  <si>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</si>
  <si>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</si>
  <si>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</si>
  <si>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</si>
  <si>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</si>
  <si>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</si>
  <si>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</si>
  <si>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</si>
  <si>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</si>
  <si>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</si>
  <si>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</si>
  <si>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</si>
  <si>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</si>
  <si>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</si>
  <si>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</si>
  <si>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</si>
  <si>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</si>
  <si>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</si>
  <si>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</si>
  <si>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</si>
  <si>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</si>
  <si>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</si>
  <si>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</si>
  <si>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</si>
  <si>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</si>
  <si>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</si>
  <si>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</si>
  <si>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</si>
  <si>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</si>
  <si>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</si>
  <si>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</si>
  <si>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</si>
  <si>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</si>
  <si>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</si>
  <si>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</si>
  <si>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</si>
  <si>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</si>
  <si>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</si>
  <si>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</si>
  <si>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</si>
  <si>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</si>
  <si>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</si>
  <si>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</si>
  <si>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</si>
  <si>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</si>
  <si>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</si>
  <si>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</si>
  <si>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</si>
  <si>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</si>
  <si>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</si>
  <si>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</si>
  <si>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</si>
  <si>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</si>
  <si>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</si>
  <si>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</si>
  <si>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</si>
  <si>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</si>
  <si>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</si>
  <si>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</si>
  <si>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</si>
  <si>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</si>
  <si>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</si>
  <si>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</si>
  <si>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</si>
  <si>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</si>
  <si>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</si>
  <si>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</si>
  <si>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</si>
  <si>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</si>
  <si>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</si>
  <si>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</si>
  <si>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</si>
  <si>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</si>
  <si>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</si>
  <si>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</si>
  <si>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</si>
  <si>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</si>
  <si>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</si>
  <si>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</si>
  <si>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</si>
  <si>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</si>
  <si>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</si>
  <si>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</si>
  <si>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</si>
  <si>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</si>
  <si>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</si>
  <si>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</si>
  <si>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</si>
  <si>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</si>
  <si>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</si>
  <si>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</si>
  <si>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</si>
  <si>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</si>
  <si>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</si>
  <si>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</si>
  <si>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</si>
  <si>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</si>
  <si>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</si>
  <si>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</si>
  <si>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</si>
  <si>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</si>
  <si>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</si>
  <si>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</si>
  <si>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</si>
  <si>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</si>
  <si>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</si>
  <si>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</si>
  <si>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</si>
  <si>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</si>
  <si>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</si>
  <si>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</si>
  <si>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</si>
  <si>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</si>
  <si>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</si>
  <si>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</si>
  <si>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</si>
  <si>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</si>
  <si>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</si>
  <si>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</si>
  <si>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</si>
  <si>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</si>
  <si>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</si>
  <si>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</si>
  <si>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</si>
  <si>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</si>
  <si>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</si>
  <si>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</si>
  <si>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</si>
  <si>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</si>
  <si>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</si>
  <si>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</si>
  <si>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</si>
  <si>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</si>
  <si>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</si>
  <si>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</si>
  <si>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</si>
  <si>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</si>
  <si>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</si>
  <si>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</si>
  <si>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</si>
  <si>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</si>
  <si>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</si>
  <si>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</si>
  <si>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</si>
  <si>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</si>
  <si>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</si>
  <si>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</si>
  <si>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</si>
  <si>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</si>
  <si>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</si>
  <si>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</si>
  <si>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</si>
  <si>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</si>
  <si>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</si>
  <si>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</si>
  <si>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</si>
  <si>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</si>
  <si>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</si>
  <si>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</si>
  <si>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</si>
  <si>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</si>
  <si>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</si>
  <si>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</si>
  <si>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</si>
  <si>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</si>
  <si>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</si>
  <si>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</si>
  <si>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</si>
  <si>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</si>
  <si>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</si>
  <si>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</si>
  <si>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</si>
  <si>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</si>
  <si>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</si>
  <si>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</si>
  <si>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</si>
  <si>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</si>
  <si>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</si>
  <si>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</si>
  <si>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</si>
  <si>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</si>
  <si>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</si>
  <si>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</si>
  <si>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</si>
  <si>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</si>
  <si>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</si>
  <si>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</si>
  <si>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</si>
  <si>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</si>
  <si>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</si>
  <si>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</si>
  <si>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</si>
  <si>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</si>
  <si>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</si>
  <si>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</si>
  <si>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</si>
  <si>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</si>
  <si>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</si>
  <si>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</si>
  <si>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</si>
  <si>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</si>
  <si>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</si>
  <si>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</si>
  <si>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</si>
  <si>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</si>
  <si>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</si>
  <si>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</si>
  <si>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</si>
  <si>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</si>
  <si>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</si>
  <si>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</si>
  <si>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</si>
  <si>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</si>
  <si>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</si>
  <si>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</si>
  <si>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</si>
  <si>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</si>
  <si>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</si>
  <si>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</si>
  <si>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</si>
  <si>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</si>
  <si>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</si>
  <si>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</si>
  <si>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</si>
  <si>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</si>
  <si>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</si>
  <si>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</si>
  <si>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</si>
  <si>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</si>
  <si>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</si>
  <si>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</si>
  <si>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</si>
  <si>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</si>
  <si>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</si>
  <si>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</si>
  <si>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</si>
  <si>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</si>
  <si>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</si>
  <si>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</si>
  <si>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</si>
  <si>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</si>
  <si>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</si>
  <si>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</si>
  <si>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</si>
  <si>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</si>
  <si>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</si>
  <si>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</si>
  <si>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</si>
  <si>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</si>
  <si>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</si>
  <si>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</si>
  <si>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</si>
  <si>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</si>
  <si>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</si>
  <si>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</si>
  <si>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</si>
  <si>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</si>
  <si>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</si>
  <si>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</si>
  <si>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</si>
  <si>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</si>
  <si>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</si>
  <si>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</si>
  <si>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</si>
  <si>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</si>
  <si>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</si>
  <si>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</si>
  <si>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</si>
  <si>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</si>
  <si>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</si>
  <si>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</si>
  <si>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</si>
  <si>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</si>
  <si>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</si>
  <si>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</si>
  <si>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</si>
  <si>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</si>
  <si>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</si>
  <si>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</si>
  <si>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</si>
  <si>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</si>
  <si>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</si>
  <si>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</si>
  <si>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</si>
  <si>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</si>
  <si>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</si>
  <si>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</si>
  <si>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</si>
  <si>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</si>
  <si>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</si>
  <si>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</si>
  <si>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</si>
  <si>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</si>
  <si>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</si>
  <si>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</si>
  <si>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</si>
  <si>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</si>
  <si>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</si>
  <si>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</si>
  <si>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</si>
  <si>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</si>
  <si>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</si>
  <si>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</si>
  <si>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</si>
  <si>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</si>
  <si>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</si>
  <si>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</si>
  <si>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</si>
  <si>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</si>
  <si>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</si>
  <si>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</si>
  <si>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</si>
  <si>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</si>
  <si>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</si>
  <si>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</si>
  <si>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</si>
  <si>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</si>
  <si>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</si>
  <si>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</si>
  <si>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</si>
  <si>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</si>
  <si>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</si>
  <si>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</si>
  <si>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</si>
  <si>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</si>
  <si>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</si>
  <si>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</si>
  <si>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</si>
  <si>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</si>
  <si>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</si>
  <si>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</si>
  <si>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</si>
  <si>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</si>
  <si>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</si>
  <si>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</si>
  <si>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</si>
  <si>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</si>
  <si>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</si>
  <si>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</si>
  <si>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</si>
  <si>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</si>
  <si>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</si>
  <si>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</si>
  <si>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</si>
  <si>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</si>
  <si>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</si>
  <si>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</si>
  <si>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</si>
  <si>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</si>
  <si>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</si>
  <si>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</si>
  <si>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</si>
  <si>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</si>
  <si>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</si>
  <si>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</si>
  <si>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</si>
  <si>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</si>
  <si>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</si>
  <si>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</si>
  <si>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</si>
  <si>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</si>
  <si>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</si>
  <si>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</si>
  <si>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</si>
  <si>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</si>
  <si>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</si>
  <si>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</si>
  <si>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</si>
  <si>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</si>
  <si>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</si>
  <si>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</si>
  <si>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</si>
  <si>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</si>
  <si>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</si>
  <si>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</si>
  <si>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</si>
  <si>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</si>
  <si>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</si>
  <si>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</si>
  <si>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</si>
  <si>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</si>
  <si>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</si>
  <si>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</si>
  <si>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</si>
  <si>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</si>
  <si>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</si>
  <si>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</si>
  <si>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</si>
  <si>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</si>
  <si>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</si>
  <si>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</si>
  <si>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</si>
  <si>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</si>
  <si>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</si>
  <si>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</si>
  <si>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</si>
  <si>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</si>
  <si>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</si>
  <si>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</si>
  <si>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</si>
  <si>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</si>
  <si>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</si>
  <si>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</si>
  <si>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</si>
  <si>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</si>
  <si>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</si>
  <si>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</si>
  <si>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</si>
  <si>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</si>
  <si>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</si>
  <si>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</si>
  <si>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</si>
  <si>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</si>
  <si>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</si>
  <si>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</si>
  <si>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</si>
  <si>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</si>
  <si>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</si>
  <si>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</si>
  <si>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</si>
  <si>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</si>
  <si>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</si>
  <si>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</si>
  <si>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</si>
  <si>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</si>
  <si>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</si>
  <si>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</si>
  <si>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</si>
  <si>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</si>
  <si>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</si>
  <si>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</si>
  <si>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</si>
  <si>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</si>
  <si>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</si>
  <si>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</si>
  <si>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</si>
  <si>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</si>
  <si>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</si>
  <si>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</si>
  <si>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</si>
  <si>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</si>
  <si>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</si>
  <si>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</si>
  <si>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</si>
  <si>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</si>
  <si>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</si>
  <si>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</si>
  <si>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</si>
  <si>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</si>
  <si>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</si>
  <si>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</si>
  <si>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</si>
  <si>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</si>
  <si>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</si>
  <si>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</si>
  <si>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</si>
  <si>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</si>
  <si>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</si>
  <si>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</si>
  <si>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</si>
  <si>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</si>
  <si>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</si>
  <si>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</si>
  <si>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</si>
  <si>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</si>
  <si>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</si>
  <si>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</si>
  <si>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</si>
  <si>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</si>
  <si>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</si>
  <si>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</si>
  <si>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</si>
  <si>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</si>
  <si>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</si>
  <si>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</si>
  <si>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</si>
  <si>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</si>
  <si>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</si>
  <si>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</si>
  <si>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</si>
  <si>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</si>
  <si>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</si>
  <si>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</si>
  <si>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</si>
  <si>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</si>
  <si>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</si>
  <si>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</si>
  <si>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</si>
  <si>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</si>
  <si>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</si>
  <si>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</si>
  <si>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</si>
  <si>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</si>
  <si>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</si>
  <si>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</si>
  <si>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</si>
  <si>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</si>
  <si>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</si>
  <si>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</si>
  <si>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</si>
  <si>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</si>
  <si>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</si>
  <si>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</si>
  <si>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</si>
  <si>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</si>
  <si>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</si>
  <si>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</si>
  <si>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</si>
  <si>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</si>
  <si>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</si>
  <si>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</si>
  <si>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</si>
  <si>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</si>
  <si>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</si>
  <si>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</si>
  <si>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</si>
  <si>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</si>
  <si>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</si>
  <si>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</si>
  <si>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</si>
  <si>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</si>
  <si>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</si>
  <si>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</si>
  <si>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</si>
  <si>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</si>
  <si>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</si>
  <si>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</si>
  <si>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</si>
  <si>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</si>
  <si>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</si>
  <si>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</si>
  <si>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</si>
  <si>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</si>
  <si>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</si>
  <si>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</si>
  <si>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</si>
  <si>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</si>
  <si>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</si>
  <si>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</si>
  <si>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</si>
  <si>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</si>
  <si>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</si>
  <si>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</si>
  <si>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</si>
  <si>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</si>
  <si>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</si>
  <si>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</si>
  <si>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</si>
  <si>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</si>
  <si>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</si>
  <si>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</si>
  <si>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</si>
  <si>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</si>
  <si>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</si>
  <si>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</si>
  <si>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</si>
  <si>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</si>
  <si>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</si>
  <si>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</si>
  <si>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</si>
  <si>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</si>
  <si>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</si>
  <si>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</si>
  <si>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</si>
  <si>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</si>
  <si>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</si>
  <si>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</si>
  <si>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</si>
  <si>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</si>
  <si>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</si>
  <si>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</si>
  <si>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</si>
  <si>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</si>
  <si>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</si>
  <si>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</si>
  <si>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</si>
  <si>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</si>
  <si>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</si>
  <si>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</si>
  <si>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</si>
  <si>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</si>
  <si>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</si>
  <si>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</si>
  <si>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</si>
  <si>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</si>
  <si>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</si>
  <si>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</si>
  <si>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</si>
  <si>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</si>
  <si>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</si>
  <si>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</si>
  <si>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</si>
  <si>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</si>
  <si>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</si>
  <si>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</si>
  <si>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</si>
  <si>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</si>
  <si>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</si>
  <si>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</si>
  <si>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</si>
  <si>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</si>
  <si>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</si>
  <si>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</si>
  <si>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</si>
  <si>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</si>
  <si>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</si>
  <si>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</si>
  <si>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</si>
  <si>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</si>
  <si>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</si>
  <si>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</si>
  <si>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</si>
  <si>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</si>
  <si>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</si>
  <si>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</si>
  <si>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</si>
  <si>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</si>
  <si>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</si>
  <si>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</si>
  <si>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</si>
  <si>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</si>
  <si>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</si>
  <si>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</si>
  <si>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</si>
  <si>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</si>
  <si>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</si>
  <si>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4518.02;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</si>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</sst>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6374340-7AFE-4B61-8A38-5D6668EE803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41</v>
          </cell>
        </row>
        <row r="4">
          <cell r="B4" t="str">
            <v>Central American*</v>
          </cell>
          <cell r="D4">
            <v>118</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97</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2199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316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355</v>
          </cell>
        </row>
        <row r="68">
          <cell r="B68" t="str">
            <v>Greek alone</v>
          </cell>
          <cell r="D68">
            <v>0</v>
          </cell>
        </row>
        <row r="69">
          <cell r="B69" t="str">
            <v>Hungarian alone</v>
          </cell>
          <cell r="D69">
            <v>0</v>
          </cell>
        </row>
        <row r="70">
          <cell r="B70" t="str">
            <v>Icelandic alone</v>
          </cell>
          <cell r="D70">
            <v>0</v>
          </cell>
        </row>
        <row r="71">
          <cell r="B71" t="str">
            <v>Irish alone</v>
          </cell>
          <cell r="D71">
            <v>252</v>
          </cell>
        </row>
        <row r="72">
          <cell r="B72" t="str">
            <v>Italian alone</v>
          </cell>
          <cell r="D72">
            <v>141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123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1120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1053</v>
          </cell>
        </row>
        <row r="145">
          <cell r="B145" t="str">
            <v>White alone or in combination with one or more other races</v>
          </cell>
          <cell r="D145" t="e">
            <v>#N/A</v>
          </cell>
        </row>
        <row r="146">
          <cell r="B146" t="str">
            <v>European alone or in any combination*</v>
          </cell>
          <cell r="D146">
            <v>2417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34</v>
          </cell>
        </row>
        <row r="166">
          <cell r="B166" t="str">
            <v>Danish alone or in any combination</v>
          </cell>
          <cell r="D166">
            <v>0</v>
          </cell>
        </row>
        <row r="167">
          <cell r="B167" t="str">
            <v>Dutch alone or in any combination</v>
          </cell>
          <cell r="D167">
            <v>46</v>
          </cell>
        </row>
        <row r="168">
          <cell r="B168" t="str">
            <v>English alone or in any combination</v>
          </cell>
          <cell r="D168">
            <v>607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71</v>
          </cell>
        </row>
        <row r="173">
          <cell r="B173" t="str">
            <v>Frisian alone or in any combination</v>
          </cell>
          <cell r="D173">
            <v>0</v>
          </cell>
        </row>
        <row r="174">
          <cell r="B174" t="str">
            <v>Georgian alone or in any combination</v>
          </cell>
          <cell r="D174">
            <v>0</v>
          </cell>
        </row>
        <row r="175">
          <cell r="B175" t="str">
            <v>German alone or in any combination</v>
          </cell>
          <cell r="D175">
            <v>1129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902</v>
          </cell>
        </row>
        <row r="180">
          <cell r="B180" t="str">
            <v>Italian alone or in any combination</v>
          </cell>
          <cell r="D180">
            <v>365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352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1197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1166</v>
          </cell>
        </row>
        <row r="253">
          <cell r="B253" t="str">
            <v>Black or African American alone</v>
          </cell>
          <cell r="D253" t="e">
            <v>#N/A</v>
          </cell>
        </row>
        <row r="254">
          <cell r="B254" t="str">
            <v>African American alone</v>
          </cell>
          <cell r="D254">
            <v>153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122</v>
          </cell>
        </row>
        <row r="317">
          <cell r="B317" t="str">
            <v>Other Black or African American alone, specified</v>
          </cell>
          <cell r="D317">
            <v>0</v>
          </cell>
        </row>
        <row r="318">
          <cell r="B318" t="str">
            <v>Other Black or African American alone, not specified</v>
          </cell>
          <cell r="D318">
            <v>75</v>
          </cell>
        </row>
        <row r="319">
          <cell r="B319" t="str">
            <v>Black or African American alone or in combination with one or more other races</v>
          </cell>
          <cell r="D319" t="e">
            <v>#N/A</v>
          </cell>
        </row>
        <row r="320">
          <cell r="B320" t="str">
            <v>African American alone or in any combination</v>
          </cell>
          <cell r="D320">
            <v>178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139</v>
          </cell>
        </row>
        <row r="383">
          <cell r="B383" t="str">
            <v>Other Black or African American alone or in any combination, specified</v>
          </cell>
          <cell r="D383">
            <v>0</v>
          </cell>
        </row>
        <row r="384">
          <cell r="B384" t="str">
            <v>Other Black or African American alone or in any combination, not specified</v>
          </cell>
          <cell r="D384">
            <v>103</v>
          </cell>
        </row>
        <row r="385">
          <cell r="B385" t="str">
            <v>American Indian and Alaska Native alone</v>
          </cell>
          <cell r="D385">
            <v>103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23</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514EB-48FD-4746-BA78-EA32CBAE0F2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2199</v>
      </c>
      <c r="C5" s="10" t="s">
        <v>5</v>
      </c>
      <c r="D5" s="11">
        <v>2417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34</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46</v>
      </c>
      <c r="E26" s="16" t="e">
        <f>VLOOKUP($D26,'[1]Profile_Cnty Export'!$B$2:$D$3010,3,FALSE)</f>
        <v>#N/A</v>
      </c>
    </row>
    <row r="27" spans="1:5" x14ac:dyDescent="0.25">
      <c r="A27" t="s">
        <v>48</v>
      </c>
      <c r="B27" s="17">
        <v>316</v>
      </c>
      <c r="C27" s="10" t="s">
        <v>49</v>
      </c>
      <c r="D27" s="18">
        <v>607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355</v>
      </c>
      <c r="C34" s="14" t="s">
        <v>63</v>
      </c>
      <c r="D34" s="15">
        <v>1129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252</v>
      </c>
      <c r="C38" s="14" t="s">
        <v>71</v>
      </c>
      <c r="D38" s="15">
        <v>902</v>
      </c>
      <c r="E38" s="16" t="e">
        <f>VLOOKUP($D38,'[1]Profile_Cnty Export'!$B$2:$D$3010,3,FALSE)</f>
        <v>#N/A</v>
      </c>
    </row>
    <row r="39" spans="1:5" x14ac:dyDescent="0.25">
      <c r="A39" t="s">
        <v>72</v>
      </c>
      <c r="B39" s="17">
        <v>141</v>
      </c>
      <c r="C39" s="10" t="s">
        <v>73</v>
      </c>
      <c r="D39" s="18">
        <v>365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123</v>
      </c>
      <c r="C54" s="14" t="s">
        <v>103</v>
      </c>
      <c r="D54" s="15">
        <v>352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27</v>
      </c>
      <c r="C61" s="10" t="s">
        <v>117</v>
      </c>
      <c r="D61" s="18">
        <v>100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1120</v>
      </c>
      <c r="C101" s="10" t="s">
        <v>197</v>
      </c>
      <c r="D101" s="11">
        <v>1197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1053</v>
      </c>
      <c r="C111" s="20" t="s">
        <v>217</v>
      </c>
      <c r="D111" s="21">
        <v>1166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153</v>
      </c>
      <c r="C114" s="10" t="s">
        <v>221</v>
      </c>
      <c r="D114" s="24">
        <v>178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122</v>
      </c>
      <c r="C176" s="10" t="s">
        <v>345</v>
      </c>
      <c r="D176" s="11">
        <v>139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75</v>
      </c>
      <c r="C178" s="20" t="s">
        <v>349</v>
      </c>
      <c r="D178" s="30">
        <v>103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23</v>
      </c>
      <c r="C1495" s="49" t="s">
        <v>2975</v>
      </c>
      <c r="D1495" s="50">
        <v>26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41</v>
      </c>
      <c r="C1498" s="12"/>
    </row>
    <row r="1499" spans="1:5" x14ac:dyDescent="0.25">
      <c r="A1499" t="s">
        <v>2978</v>
      </c>
      <c r="B1499" s="25">
        <v>118</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97</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2E28038-2CFE-462A-8CAA-4C54AC24871B}"/>
</file>

<file path=customXml/itemProps2.xml><?xml version="1.0" encoding="utf-8"?>
<ds:datastoreItem xmlns:ds="http://schemas.openxmlformats.org/officeDocument/2006/customXml" ds:itemID="{3AC84A50-78AB-4445-84FA-7FCC03449F74}"/>
</file>

<file path=customXml/itemProps3.xml><?xml version="1.0" encoding="utf-8"?>
<ds:datastoreItem xmlns:ds="http://schemas.openxmlformats.org/officeDocument/2006/customXml" ds:itemID="{A48C13CA-5A89-4975-9C42-E63653829C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2023-09-27T11:52:34Z</dcterms:created>
  <dcterms:modified xsi:type="dcterms:W3CDTF">2023-09-27T11:52:35Z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