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939ADC0E-8168-4A2A-BB96-E39DE195F374}" xr6:coauthVersionLast="47" xr6:coauthVersionMax="47" xr10:uidLastSave="{00000000-0000-0000-0000-000000000000}"/>
  <bookViews>
    <workbookView xWindow="28680" yWindow="-120" windowWidth="29040" windowHeight="15840" xr2:uid="{22BED8C7-C87C-4DF4-A069-C5B7F5B99536}"/>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<sst xmlns="http://schemas.openxmlformats.org/spreadsheetml/2006/main" count="3037" uniqueCount="3020">
  <si>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</si>
  <si>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</si>
  <si>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</si>
  <si>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</si>
  <si>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</si>
  <si>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</si>
  <si>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</si>
  <si>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</si>
  <si>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</si>
  <si>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</si>
  <si>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</si>
  <si>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</si>
  <si>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</si>
  <si>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</si>
  <si>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</si>
  <si>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</si>
  <si>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</si>
  <si>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</si>
  <si>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</si>
  <si>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</si>
  <si>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</si>
  <si>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</si>
  <si>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</si>
  <si>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</si>
  <si>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</si>
  <si>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</si>
  <si>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</si>
  <si>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</si>
  <si>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</si>
  <si>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</si>
  <si>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</si>
  <si>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</si>
  <si>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</si>
  <si>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</si>
  <si>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</si>
  <si>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</si>
  <si>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</si>
  <si>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</si>
  <si>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</si>
  <si>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</si>
  <si>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</si>
  <si>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</si>
  <si>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</si>
  <si>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</si>
  <si>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</si>
  <si>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</si>
  <si>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</si>
  <si>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</si>
  <si>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</si>
  <si>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</si>
  <si>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</si>
  <si>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</si>
  <si>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</si>
  <si>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</si>
  <si>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</si>
  <si>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</si>
  <si>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</si>
  <si>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</si>
  <si>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</si>
  <si>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</si>
  <si>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</si>
  <si>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</si>
  <si>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</si>
  <si>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</si>
  <si>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</si>
  <si>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</si>
  <si>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</si>
  <si>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</si>
  <si>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</si>
  <si>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</si>
  <si>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</si>
  <si>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</si>
  <si>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</si>
  <si>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</si>
  <si>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</si>
  <si>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</si>
  <si>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</si>
  <si>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</si>
  <si>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</si>
  <si>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</si>
  <si>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</si>
  <si>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</si>
  <si>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</si>
  <si>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</si>
  <si>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</si>
  <si>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</si>
  <si>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</si>
  <si>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</si>
  <si>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</si>
  <si>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</si>
  <si>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</si>
  <si>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</si>
  <si>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</si>
  <si>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</si>
  <si>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</si>
  <si>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</si>
  <si>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</si>
  <si>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</si>
  <si>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</si>
  <si>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</si>
  <si>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</si>
  <si>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</si>
  <si>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</si>
  <si>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</si>
  <si>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</si>
  <si>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</si>
  <si>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</si>
  <si>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</si>
  <si>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</si>
  <si>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</si>
  <si>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</si>
  <si>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</si>
  <si>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</si>
  <si>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</si>
  <si>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</si>
  <si>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</si>
  <si>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</si>
  <si>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</si>
  <si>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</si>
  <si>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</si>
  <si>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</si>
  <si>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</si>
  <si>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</si>
  <si>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</si>
  <si>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</si>
  <si>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</si>
  <si>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</si>
  <si>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</si>
  <si>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</si>
  <si>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</si>
  <si>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</si>
  <si>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</si>
  <si>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</si>
  <si>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</si>
  <si>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</si>
  <si>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</si>
  <si>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</si>
  <si>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</si>
  <si>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</si>
  <si>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</si>
  <si>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</si>
  <si>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</si>
  <si>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</si>
  <si>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</si>
  <si>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</si>
  <si>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</si>
  <si>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</si>
  <si>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</si>
  <si>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</si>
  <si>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</si>
  <si>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</si>
  <si>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</si>
  <si>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</si>
  <si>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</si>
  <si>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</si>
  <si>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</si>
  <si>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</si>
  <si>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</si>
  <si>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</si>
  <si>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</si>
  <si>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</si>
  <si>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</si>
  <si>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</si>
  <si>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</si>
  <si>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</si>
  <si>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</si>
  <si>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</si>
  <si>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</si>
  <si>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</si>
  <si>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</si>
  <si>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</si>
  <si>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</si>
  <si>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</si>
  <si>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</si>
  <si>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</si>
  <si>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</si>
  <si>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</si>
  <si>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</si>
  <si>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</si>
  <si>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</si>
  <si>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</si>
  <si>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</si>
  <si>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</si>
  <si>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</si>
  <si>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</si>
  <si>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</si>
  <si>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</si>
  <si>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</si>
  <si>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</si>
  <si>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</si>
  <si>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</si>
  <si>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</si>
  <si>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</si>
  <si>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</si>
  <si>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</si>
  <si>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</si>
  <si>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</si>
  <si>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</si>
  <si>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</si>
  <si>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</si>
  <si>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</si>
  <si>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</si>
  <si>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</si>
  <si>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</si>
  <si>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</si>
  <si>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</si>
  <si>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</si>
  <si>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</si>
  <si>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</si>
  <si>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</si>
  <si>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</si>
  <si>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</si>
  <si>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</si>
  <si>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</si>
  <si>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</si>
  <si>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</si>
  <si>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</si>
  <si>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</si>
  <si>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</si>
  <si>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</si>
  <si>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</si>
  <si>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</si>
  <si>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</si>
  <si>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</si>
  <si>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</si>
  <si>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</si>
  <si>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</si>
  <si>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</si>
  <si>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</si>
  <si>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</si>
  <si>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</si>
  <si>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</si>
  <si>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</si>
  <si>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</si>
  <si>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</si>
  <si>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</si>
  <si>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</si>
  <si>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</si>
  <si>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</si>
  <si>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</si>
  <si>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</si>
  <si>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</si>
  <si>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</si>
  <si>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</si>
  <si>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</si>
  <si>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</si>
  <si>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</si>
  <si>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</si>
  <si>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</si>
  <si>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</si>
  <si>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</si>
  <si>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</si>
  <si>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</si>
  <si>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</si>
  <si>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</si>
  <si>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</si>
  <si>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</si>
  <si>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</si>
  <si>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</si>
  <si>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</si>
  <si>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</si>
  <si>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</si>
  <si>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</si>
  <si>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</si>
  <si>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</si>
  <si>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</si>
  <si>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</si>
  <si>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</si>
  <si>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</si>
  <si>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</si>
  <si>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</si>
  <si>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</si>
  <si>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</si>
  <si>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</si>
  <si>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</si>
  <si>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</si>
  <si>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</si>
  <si>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</si>
  <si>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</si>
  <si>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</si>
  <si>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</si>
  <si>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</si>
  <si>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</si>
  <si>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</si>
  <si>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</si>
  <si>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</si>
  <si>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</si>
  <si>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</si>
  <si>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</si>
  <si>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</si>
  <si>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</si>
  <si>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</si>
  <si>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</si>
  <si>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</si>
  <si>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</si>
  <si>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</si>
  <si>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</si>
  <si>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</si>
  <si>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</si>
  <si>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</si>
  <si>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</si>
  <si>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</si>
  <si>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</si>
  <si>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</si>
  <si>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</si>
  <si>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</si>
  <si>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</si>
  <si>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</si>
  <si>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</si>
  <si>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</si>
  <si>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</si>
  <si>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</si>
  <si>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</si>
  <si>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</si>
  <si>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</si>
  <si>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</si>
  <si>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</si>
  <si>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</si>
  <si>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</si>
  <si>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</si>
  <si>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</si>
  <si>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</si>
  <si>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</si>
  <si>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</si>
  <si>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</si>
  <si>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</si>
  <si>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</si>
  <si>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</si>
  <si>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</si>
  <si>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</si>
  <si>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</si>
  <si>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</si>
  <si>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</si>
  <si>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</si>
  <si>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</si>
  <si>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</si>
  <si>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</si>
  <si>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</si>
  <si>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</si>
  <si>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</si>
  <si>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</si>
  <si>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</si>
  <si>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</si>
  <si>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</si>
  <si>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</si>
  <si>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</si>
  <si>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</si>
  <si>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</si>
  <si>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</si>
  <si>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</si>
  <si>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</si>
  <si>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</si>
  <si>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</si>
  <si>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</si>
  <si>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</si>
  <si>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</si>
  <si>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</si>
  <si>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</si>
  <si>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</si>
  <si>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</si>
  <si>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</si>
  <si>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</si>
  <si>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</si>
  <si>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</si>
  <si>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</si>
  <si>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</si>
  <si>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</si>
  <si>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</si>
  <si>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</si>
  <si>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</si>
  <si>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</si>
  <si>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</si>
  <si>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</si>
  <si>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</si>
  <si>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</si>
  <si>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</si>
  <si>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</si>
  <si>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</si>
  <si>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</si>
  <si>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</si>
  <si>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</si>
  <si>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</si>
  <si>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</si>
  <si>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</si>
  <si>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</si>
  <si>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</si>
  <si>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</si>
  <si>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</si>
  <si>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</si>
  <si>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</si>
  <si>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</si>
  <si>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</si>
  <si>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</si>
  <si>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</si>
  <si>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</si>
  <si>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</si>
  <si>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</si>
  <si>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</si>
  <si>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</si>
  <si>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</si>
  <si>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</si>
  <si>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</si>
  <si>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</si>
  <si>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</si>
  <si>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</si>
  <si>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</si>
  <si>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</si>
  <si>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</si>
  <si>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</si>
  <si>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</si>
  <si>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</si>
  <si>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</si>
  <si>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</si>
  <si>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</si>
  <si>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</si>
  <si>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</si>
  <si>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</si>
  <si>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</si>
  <si>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</si>
  <si>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</si>
  <si>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</si>
  <si>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</si>
  <si>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</si>
  <si>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</si>
  <si>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</si>
  <si>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</si>
  <si>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</si>
  <si>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</si>
  <si>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</si>
  <si>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</si>
  <si>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</si>
  <si>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</si>
  <si>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</si>
  <si>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</si>
  <si>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</si>
  <si>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</si>
  <si>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</si>
  <si>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</si>
  <si>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</si>
  <si>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</si>
  <si>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</si>
  <si>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</si>
  <si>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</si>
  <si>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</si>
  <si>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</si>
  <si>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</si>
  <si>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</si>
  <si>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</si>
  <si>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</si>
  <si>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</si>
  <si>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</si>
  <si>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</si>
  <si>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</si>
  <si>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</si>
  <si>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</si>
  <si>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</si>
  <si>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</si>
  <si>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</si>
  <si>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</si>
  <si>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</si>
  <si>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</si>
  <si>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</si>
  <si>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</si>
  <si>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</si>
  <si>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</si>
  <si>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</si>
  <si>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</si>
  <si>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</si>
  <si>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</si>
  <si>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</si>
  <si>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</si>
  <si>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</si>
  <si>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</si>
  <si>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</si>
  <si>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</si>
  <si>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</si>
  <si>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</si>
  <si>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</si>
  <si>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</si>
  <si>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</si>
  <si>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</si>
  <si>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</si>
  <si>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</si>
  <si>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</si>
  <si>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</si>
  <si>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</si>
  <si>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</si>
  <si>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</si>
  <si>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</si>
  <si>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</si>
  <si>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</si>
  <si>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</si>
  <si>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</si>
  <si>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</si>
  <si>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</si>
  <si>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</si>
  <si>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</si>
  <si>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</si>
  <si>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</si>
  <si>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</si>
  <si>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</si>
  <si>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</si>
  <si>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</si>
  <si>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</si>
  <si>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</si>
  <si>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</si>
  <si>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</si>
  <si>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</si>
  <si>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</si>
  <si>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</si>
  <si>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</si>
  <si>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</si>
  <si>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</si>
  <si>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</si>
  <si>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</si>
  <si>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</si>
  <si>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</si>
  <si>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</si>
  <si>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</si>
  <si>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</si>
  <si>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</si>
  <si>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</si>
  <si>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</si>
  <si>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</si>
  <si>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</si>
  <si>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</si>
  <si>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</si>
  <si>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</si>
  <si>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</si>
  <si>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</si>
  <si>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</si>
  <si>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</si>
  <si>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</si>
  <si>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</si>
  <si>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</si>
  <si>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</si>
  <si>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</si>
  <si>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</si>
  <si>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</si>
  <si>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</si>
  <si>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</si>
  <si>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</si>
  <si>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</si>
  <si>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</si>
  <si>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</si>
  <si>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</si>
  <si>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</si>
  <si>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</si>
  <si>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</si>
  <si>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</si>
  <si>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</si>
  <si>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</si>
  <si>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</si>
  <si>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</si>
  <si>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</si>
  <si>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</si>
  <si>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</si>
  <si>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</si>
  <si>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</si>
  <si>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</si>
  <si>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</si>
  <si>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</si>
  <si>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</si>
  <si>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</si>
  <si>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</si>
  <si>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</si>
  <si>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</si>
  <si>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</si>
  <si>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</si>
  <si>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</si>
  <si>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</si>
  <si>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</si>
  <si>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</si>
  <si>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</si>
  <si>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</si>
  <si>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</si>
  <si>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</si>
  <si>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</si>
  <si>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</si>
  <si>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</si>
  <si>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</si>
  <si>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</si>
  <si>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</si>
  <si>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</si>
  <si>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</si>
  <si>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</si>
  <si>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</si>
  <si>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</si>
  <si>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</si>
  <si>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</si>
  <si>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</si>
  <si>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</si>
  <si>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</si>
  <si>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</si>
  <si>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</si>
  <si>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</si>
  <si>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</si>
  <si>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</si>
  <si>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</si>
  <si>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</si>
  <si>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</si>
  <si>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</si>
  <si>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</si>
  <si>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</si>
  <si>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</si>
  <si>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</si>
  <si>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</si>
  <si>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</si>
  <si>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</si>
  <si>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</si>
  <si>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</si>
  <si>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</si>
  <si>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</si>
  <si>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</si>
  <si>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</si>
  <si>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</si>
  <si>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</si>
  <si>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</si>
  <si>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</si>
  <si>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</si>
  <si>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</si>
  <si>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</si>
  <si>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</si>
  <si>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</si>
  <si>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</si>
  <si>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</si>
  <si>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</si>
  <si>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</si>
  <si>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</si>
  <si>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</si>
  <si>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</si>
  <si>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</si>
  <si>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</si>
  <si>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</si>
  <si>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</si>
  <si>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</si>
  <si>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</si>
  <si>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</si>
  <si>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</si>
  <si>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</si>
  <si>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</si>
  <si>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</si>
  <si>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</si>
  <si>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</si>
  <si>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</si>
  <si>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</si>
  <si>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</si>
  <si>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</si>
  <si>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</si>
  <si>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</si>
  <si>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</si>
  <si>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</si>
  <si>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</si>
  <si>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</si>
  <si>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</si>
  <si>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</si>
  <si>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</si>
  <si>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</si>
  <si>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</si>
  <si>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</si>
  <si>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</si>
  <si>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</si>
  <si>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</si>
  <si>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</si>
  <si>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</si>
  <si>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</si>
  <si>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</si>
  <si>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</si>
  <si>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</si>
  <si>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</si>
  <si>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</si>
  <si>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</si>
  <si>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</si>
  <si>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</si>
  <si>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</si>
  <si>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</si>
  <si>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</si>
  <si>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</si>
  <si>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</si>
  <si>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</si>
  <si>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</si>
  <si>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</si>
  <si>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</si>
  <si>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</si>
  <si>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</si>
  <si>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</si>
  <si>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</si>
  <si>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</si>
  <si>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</si>
  <si>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</si>
  <si>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</si>
  <si>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</si>
  <si>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</si>
  <si>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</si>
  <si>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</si>
  <si>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</si>
  <si>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</si>
  <si>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</si>
  <si>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</si>
  <si>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</si>
  <si>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</si>
  <si>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</si>
  <si>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</si>
  <si>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</si>
  <si>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</si>
  <si>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</si>
  <si>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</si>
  <si>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</si>
  <si>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</si>
  <si>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</si>
  <si>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</si>
  <si>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</si>
  <si>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</si>
  <si>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</si>
  <si>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</si>
  <si>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</si>
  <si>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</si>
  <si>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</si>
  <si>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</si>
  <si>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</si>
  <si>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</si>
  <si>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</si>
  <si>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</si>
  <si>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</si>
  <si>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</si>
  <si>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</si>
  <si>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</si>
  <si>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</si>
  <si>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</si>
  <si>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</si>
  <si>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</si>
  <si>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</si>
  <si>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</si>
  <si>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</si>
  <si>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</si>
  <si>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</si>
  <si>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</si>
  <si>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</si>
  <si>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</si>
  <si>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</si>
  <si>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</si>
  <si>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</si>
  <si>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</si>
  <si>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</si>
  <si>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</si>
  <si>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</si>
  <si>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</si>
  <si>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</si>
  <si>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</si>
  <si>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</si>
  <si>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</si>
  <si>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</si>
  <si>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</si>
  <si>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</si>
  <si>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</si>
  <si>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</si>
  <si>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</si>
  <si>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</si>
  <si>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</si>
  <si>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</si>
  <si>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</si>
  <si>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</si>
  <si>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</si>
  <si>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</si>
  <si>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</si>
  <si>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</si>
  <si>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</si>
  <si>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</si>
  <si>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</si>
  <si>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</si>
  <si>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</si>
  <si>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</si>
  <si>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</si>
  <si>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</si>
  <si>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</si>
  <si>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</si>
  <si>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</si>
  <si>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</si>
  <si>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</si>
  <si>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</si>
  <si>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</si>
  <si>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</si>
  <si>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</si>
  <si>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</si>
  <si>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</si>
  <si>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</si>
  <si>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</si>
  <si>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</si>
  <si>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</si>
  <si>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</si>
  <si>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</si>
  <si>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</si>
  <si>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</si>
  <si>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</si>
  <si>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</si>
  <si>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</si>
  <si>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</si>
  <si>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</si>
  <si>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</si>
  <si>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</si>
  <si>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</si>
  <si>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</si>
  <si>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</si>
  <si>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</si>
  <si>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</si>
  <si>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</si>
  <si>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</si>
  <si>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</si>
  <si>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</si>
  <si>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</si>
  <si>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</si>
  <si>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</si>
  <si>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</si>
  <si>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</si>
  <si>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</si>
  <si>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</si>
  <si>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</si>
  <si>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</si>
  <si>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</si>
  <si>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</si>
  <si>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</si>
  <si>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</si>
  <si>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</si>
  <si>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</si>
  <si>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</si>
  <si>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</si>
  <si>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</si>
  <si>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</si>
  <si>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</si>
  <si>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</si>
  <si>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</si>
  <si>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</si>
  <si>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</si>
  <si>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</si>
  <si>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</si>
  <si>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</si>
  <si>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</si>
  <si>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</si>
  <si>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</si>
  <si>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</si>
  <si>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</si>
  <si>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</si>
  <si>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</si>
  <si>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</si>
  <si>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</si>
  <si>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</si>
  <si>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</si>
  <si>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</si>
  <si>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</si>
  <si>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</si>
  <si>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</si>
  <si>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</si>
  <si>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</si>
  <si>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</si>
  <si>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</si>
  <si>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</si>
  <si>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</si>
  <si>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</si>
  <si>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</si>
  <si>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</si>
  <si>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</si>
  <si>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</si>
  <si>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</si>
  <si>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</si>
  <si>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</si>
  <si>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</si>
  <si>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</si>
  <si>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</si>
  <si>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</si>
  <si>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</si>
  <si>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</si>
  <si>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</si>
  <si>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</si>
  <si>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</si>
  <si>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</si>
  <si>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</si>
  <si>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</si>
  <si>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</si>
  <si>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</si>
  <si>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</si>
  <si>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</si>
  <si>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</si>
  <si>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</si>
  <si>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</si>
  <si>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</si>
  <si>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</si>
  <si>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</si>
  <si>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</si>
  <si>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</si>
  <si>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</si>
  <si>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</si>
  <si>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</si>
  <si>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</si>
  <si>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</si>
  <si>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</si>
  <si>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</si>
  <si>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</si>
  <si>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</si>
  <si>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</si>
  <si>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</si>
  <si>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</si>
  <si>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</si>
  <si>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</si>
  <si>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</si>
  <si>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</si>
  <si>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</si>
  <si>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</si>
  <si>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</si>
  <si>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</si>
  <si>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</si>
  <si>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</si>
  <si>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</si>
  <si>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</si>
  <si>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</si>
  <si>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</si>
  <si>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</si>
  <si>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</si>
  <si>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</si>
  <si>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</si>
  <si>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</si>
  <si>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</si>
  <si>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</si>
  <si>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</si>
  <si>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</si>
  <si>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</si>
  <si>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</si>
  <si>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</si>
  <si>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</si>
  <si>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</si>
  <si>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</si>
  <si>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</si>
  <si>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</si>
  <si>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</si>
  <si>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</si>
  <si>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</si>
  <si>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</si>
  <si>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</si>
  <si>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</si>
  <si>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</si>
  <si>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</si>
  <si>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</si>
  <si>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</si>
  <si>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</si>
  <si>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</si>
  <si>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</si>
  <si>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</si>
  <si>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</si>
  <si>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</si>
  <si>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</si>
  <si>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</si>
  <si>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</si>
  <si>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</si>
  <si>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</si>
  <si>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</si>
  <si>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</si>
  <si>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</si>
  <si>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</si>
  <si>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</si>
  <si>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</si>
  <si>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</si>
  <si>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</si>
  <si>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</si>
  <si>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</si>
  <si>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</si>
  <si>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</si>
  <si>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</si>
  <si>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</si>
  <si>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</si>
  <si>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</si>
  <si>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</si>
  <si>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</si>
  <si>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</si>
  <si>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</si>
  <si>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</si>
  <si>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</si>
  <si>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</si>
  <si>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</si>
  <si>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</si>
  <si>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</si>
  <si>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</si>
  <si>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</si>
  <si>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</si>
  <si>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</si>
  <si>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</si>
  <si>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</si>
  <si>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</si>
  <si>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</si>
  <si>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</si>
  <si>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</si>
  <si>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</si>
  <si>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</si>
  <si>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</si>
  <si>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</si>
  <si>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</si>
  <si>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</si>
  <si>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</si>
  <si>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</si>
  <si>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</si>
  <si>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</si>
  <si>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</si>
  <si>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</si>
  <si>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</si>
  <si>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</si>
  <si>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</si>
  <si>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</si>
  <si>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</si>
  <si>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</si>
  <si>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</si>
  <si>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</si>
  <si>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</si>
  <si>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</si>
  <si>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</si>
  <si>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</si>
  <si>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</si>
  <si>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</si>
  <si>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</si>
  <si>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</si>
  <si>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</si>
  <si>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</si>
  <si>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</si>
  <si>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</si>
  <si>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</si>
  <si>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</si>
  <si>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</si>
  <si>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</si>
  <si>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</si>
  <si>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</si>
  <si>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</si>
  <si>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</si>
  <si>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</si>
  <si>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</si>
  <si>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</si>
  <si>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</si>
  <si>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</si>
  <si>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</si>
  <si>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</si>
  <si>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</si>
  <si>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</si>
  <si>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</si>
  <si>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</si>
  <si>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</si>
  <si>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</si>
  <si>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</si>
  <si>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</si>
  <si>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</si>
  <si>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</si>
  <si>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</si>
  <si>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</si>
  <si>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</si>
  <si>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</si>
  <si>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</si>
  <si>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</si>
  <si>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</si>
  <si>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</si>
  <si>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</si>
  <si>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</si>
  <si>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</si>
  <si>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</si>
  <si>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</si>
  <si>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</si>
  <si>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</si>
  <si>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</si>
  <si>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</si>
  <si>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</si>
  <si>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</si>
  <si>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</si>
  <si>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</si>
  <si>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</si>
  <si>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</si>
  <si>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</si>
  <si>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</si>
  <si>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</si>
  <si>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</si>
  <si>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</si>
  <si>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</si>
  <si>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</si>
  <si>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</si>
  <si>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</si>
  <si>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</si>
  <si>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</si>
  <si>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</si>
  <si>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</si>
  <si>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</si>
  <si>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</si>
  <si>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</si>
  <si>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</si>
  <si>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</si>
  <si>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</si>
  <si>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</si>
  <si>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</si>
  <si>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</si>
  <si>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</si>
  <si>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</si>
  <si>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</si>
  <si>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</si>
  <si>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</si>
  <si>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</si>
  <si>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</si>
  <si>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</si>
  <si>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</si>
  <si>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</si>
  <si>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</si>
  <si>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</si>
  <si>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</si>
  <si>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</si>
  <si>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</si>
  <si>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</si>
  <si>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</si>
  <si>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</si>
  <si>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</si>
  <si>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</si>
  <si>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</si>
  <si>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</si>
  <si>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</si>
  <si>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</si>
  <si>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</si>
  <si>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</si>
  <si>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</si>
  <si>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</si>
  <si>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</si>
  <si>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</si>
  <si>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</si>
  <si>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</si>
  <si>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</si>
  <si>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</si>
  <si>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</si>
  <si>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</si>
  <si>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</si>
  <si>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</si>
  <si>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</si>
  <si>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</si>
  <si>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</si>
  <si>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</si>
  <si>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</si>
  <si>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</si>
  <si>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</si>
  <si>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</si>
  <si>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</si>
  <si>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</si>
  <si>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</si>
  <si>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</si>
  <si>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</si>
  <si>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</si>
  <si>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</si>
  <si>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</si>
  <si>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</si>
  <si>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</si>
  <si>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</si>
  <si>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</si>
  <si>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</si>
  <si>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</si>
  <si>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</si>
  <si>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</si>
  <si>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</si>
  <si>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</si>
  <si>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</si>
  <si>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</si>
  <si>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</si>
  <si>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</si>
  <si>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</si>
  <si>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</si>
  <si>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</si>
  <si>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</si>
  <si>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</si>
  <si>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</si>
  <si>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</si>
  <si>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</si>
  <si>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</si>
  <si>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</si>
  <si>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</si>
  <si>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</si>
  <si>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</si>
  <si>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</si>
  <si>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</si>
  <si>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</si>
  <si>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</si>
  <si>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</si>
  <si>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</si>
  <si>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</si>
  <si>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</si>
  <si>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</si>
  <si>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</si>
  <si>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</si>
  <si>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</si>
  <si>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</si>
  <si>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</si>
  <si>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</si>
  <si>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</si>
  <si>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</si>
  <si>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</si>
  <si>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</si>
  <si>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</si>
  <si>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</si>
  <si>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</si>
  <si>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</si>
  <si>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</si>
  <si>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</si>
  <si>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</si>
  <si>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</si>
  <si>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</si>
  <si>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</si>
  <si>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</si>
  <si>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</si>
  <si>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</si>
  <si>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</si>
  <si>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</si>
  <si>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</si>
  <si>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</si>
  <si>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</si>
  <si>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</si>
  <si>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</si>
  <si>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</si>
  <si>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</si>
  <si>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</si>
  <si>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</si>
  <si>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</si>
  <si>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</si>
  <si>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</si>
  <si>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</si>
  <si>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</si>
  <si>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</si>
  <si>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</si>
  <si>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</si>
  <si>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</si>
  <si>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</si>
  <si>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</si>
  <si>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</si>
  <si>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</si>
  <si>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</si>
  <si>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</si>
  <si>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</si>
  <si>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</si>
  <si>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</si>
  <si>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</si>
  <si>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</si>
  <si>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</si>
  <si>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</si>
  <si>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</si>
  <si>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</si>
  <si>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</si>
  <si>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</si>
  <si>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</si>
  <si>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</si>
  <si>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</si>
  <si>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</si>
  <si>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</si>
  <si>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</si>
  <si>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</si>
  <si>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</si>
  <si>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</si>
  <si>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</si>
  <si>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</si>
  <si>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</si>
  <si>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</si>
  <si>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</si>
  <si>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</si>
  <si>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</si>
  <si>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</si>
  <si>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</si>
  <si>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</si>
  <si>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</si>
  <si>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</si>
  <si>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</si>
  <si>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</si>
  <si>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</si>
  <si>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</si>
  <si>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</si>
  <si>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</si>
  <si>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</si>
  <si>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</si>
  <si>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</si>
  <si>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</si>
  <si>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</si>
  <si>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</si>
  <si>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</si>
  <si>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</si>
  <si>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</si>
  <si>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</si>
  <si>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</si>
  <si>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</si>
  <si>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</si>
  <si>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</si>
  <si>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</si>
  <si>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</si>
  <si>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</si>
  <si>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</si>
  <si>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</si>
  <si>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</si>
  <si>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</si>
  <si>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</si>
  <si>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</si>
  <si>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</si>
  <si>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</si>
  <si>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</si>
  <si>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</si>
  <si>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</si>
  <si>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</si>
  <si>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</si>
  <si>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</si>
  <si>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</si>
  <si>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</si>
  <si>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</si>
  <si>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</si>
  <si>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</si>
  <si>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</si>
  <si>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</si>
  <si>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</si>
  <si>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</si>
  <si>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</si>
  <si>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</si>
  <si>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</si>
  <si>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</si>
  <si>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</si>
  <si>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</si>
  <si>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</si>
  <si>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</si>
  <si>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</si>
  <si>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</si>
  <si>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</si>
  <si>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</si>
  <si>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</si>
  <si>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</si>
  <si>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</si>
  <si>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</si>
  <si>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</si>
  <si>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</si>
  <si>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</si>
  <si>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</si>
  <si>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</si>
  <si>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</si>
  <si>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</si>
  <si>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</si>
  <si>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</si>
  <si>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</si>
  <si>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</si>
  <si>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</si>
  <si>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</si>
  <si>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</si>
  <si>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</si>
  <si>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</si>
  <si>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</si>
  <si>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</si>
  <si>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</si>
  <si>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</si>
  <si>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</si>
  <si>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</si>
  <si>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</si>
  <si>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</si>
  <si>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</si>
  <si>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</si>
  <si>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</si>
  <si>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</si>
  <si>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</si>
  <si>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</si>
  <si>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</si>
  <si>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</si>
  <si>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</si>
  <si>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</si>
  <si>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</si>
  <si>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</si>
  <si>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</si>
  <si>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</si>
  <si>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</si>
  <si>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</si>
  <si>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</si>
  <si>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</si>
  <si>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</si>
  <si>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</si>
  <si>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</si>
  <si>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</si>
  <si>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</si>
  <si>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</si>
  <si>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</si>
  <si>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</si>
  <si>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</si>
  <si>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</si>
  <si>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</si>
  <si>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</si>
  <si>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</si>
  <si>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</si>
  <si>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</si>
  <si>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</si>
  <si>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</si>
  <si>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</si>
  <si>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</si>
  <si>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</si>
  <si>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</si>
  <si>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</si>
  <si>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</si>
  <si>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</si>
  <si>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</si>
  <si>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</si>
  <si>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</si>
  <si>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</si>
  <si>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</si>
  <si>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</si>
  <si>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</si>
  <si>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</si>
  <si>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</si>
  <si>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</si>
  <si>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</si>
  <si>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</si>
  <si>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</si>
  <si>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</si>
  <si>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</si>
  <si>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</si>
  <si>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</si>
  <si>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</si>
  <si>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</si>
  <si>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</si>
  <si>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</si>
  <si>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</si>
  <si>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</si>
  <si>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</si>
  <si>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</si>
  <si>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</si>
  <si>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</si>
  <si>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</si>
  <si>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</si>
  <si>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</si>
  <si>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</si>
  <si>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</si>
  <si>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</si>
  <si>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</si>
  <si>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</si>
  <si>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</si>
  <si>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</si>
  <si>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</si>
  <si>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</si>
  <si>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</si>
  <si>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</si>
  <si>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</si>
  <si>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</si>
  <si>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</si>
  <si>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</si>
  <si>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</si>
  <si>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</si>
  <si>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</si>
  <si>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</si>
  <si>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</si>
  <si>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</si>
  <si>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</si>
  <si>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</si>
  <si>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</si>
  <si>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</si>
  <si>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</si>
  <si>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</si>
  <si>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</si>
  <si>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</si>
  <si>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</si>
  <si>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</si>
  <si>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</si>
  <si>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</si>
  <si>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</si>
  <si>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</si>
  <si>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</si>
  <si>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</si>
  <si>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</si>
  <si>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</si>
  <si>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</si>
  <si>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</si>
  <si>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</si>
  <si>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</si>
  <si>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</si>
  <si>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</si>
  <si>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</si>
  <si>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</si>
  <si>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</si>
  <si>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</si>
  <si>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</si>
  <si>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</si>
  <si>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</si>
  <si>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</si>
  <si>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</si>
  <si>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</si>
  <si>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</si>
  <si>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</si>
  <si>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</si>
  <si>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</si>
  <si>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</si>
  <si>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</si>
  <si>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</si>
  <si>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</si>
  <si>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</si>
  <si>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</si>
  <si>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</si>
  <si>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</si>
  <si>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</si>
  <si>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</si>
  <si>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</si>
  <si>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</si>
  <si>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</si>
  <si>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</si>
  <si>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</si>
  <si>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</si>
  <si>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</si>
  <si>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</si>
  <si>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</si>
  <si>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</si>
  <si>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</si>
  <si>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</si>
  <si>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</si>
  <si>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</si>
  <si>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</si>
  <si>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</si>
  <si>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</si>
  <si>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</si>
  <si>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</si>
  <si>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</si>
  <si>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</si>
  <si>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</si>
  <si>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</si>
  <si>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</si>
  <si>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</si>
  <si>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</si>
  <si>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</si>
  <si>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</si>
  <si>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</si>
  <si>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</si>
  <si>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</si>
  <si>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</si>
  <si>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</si>
  <si>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</si>
  <si>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</si>
  <si>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</si>
  <si>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</si>
  <si>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</si>
  <si>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</si>
  <si>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</si>
  <si>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</si>
  <si>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</si>
  <si>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</si>
  <si>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</si>
  <si>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</si>
  <si>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</si>
  <si>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</si>
  <si>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</si>
  <si>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</si>
  <si>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</si>
  <si>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</si>
  <si>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</si>
  <si>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</si>
  <si>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</si>
  <si>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</si>
  <si>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</si>
  <si>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</si>
  <si>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</si>
  <si>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</si>
  <si>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</si>
  <si>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</si>
  <si>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</si>
  <si>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</si>
  <si>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</si>
  <si>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</si>
  <si>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</si>
  <si>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</si>
  <si>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</si>
  <si>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</si>
  <si>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</si>
  <si>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</si>
  <si>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</si>
  <si>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</si>
  <si>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</si>
  <si>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</si>
  <si>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</si>
  <si>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</si>
  <si>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</si>
  <si>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</si>
  <si>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</si>
  <si>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</si>
  <si>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</si>
  <si>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</si>
  <si>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</si>
  <si>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</si>
  <si>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</si>
  <si>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</si>
  <si>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</si>
  <si>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</si>
  <si>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</si>
  <si>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</si>
  <si>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</si>
  <si>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</si>
  <si>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</si>
  <si>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</si>
  <si>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</si>
  <si>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</si>
  <si>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</si>
  <si>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</si>
  <si>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</si>
  <si>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</si>
  <si>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</si>
  <si>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</si>
  <si>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</si>
  <si>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</si>
  <si>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</si>
  <si>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</si>
  <si>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</si>
  <si>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</si>
  <si>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</si>
  <si>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</si>
  <si>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</si>
  <si>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</si>
  <si>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</si>
  <si>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</si>
  <si>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</si>
  <si>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</si>
  <si>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</si>
  <si>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</si>
  <si>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</si>
  <si>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</si>
  <si>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</si>
  <si>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</si>
  <si>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</si>
  <si>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</si>
  <si>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</si>
  <si>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</si>
  <si>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</si>
  <si>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</si>
  <si>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</si>
  <si>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</si>
  <si>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</si>
  <si>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</si>
  <si>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</si>
  <si>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</si>
  <si>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</si>
  <si>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</si>
  <si>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</si>
  <si>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</si>
  <si>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</si>
  <si>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</si>
  <si>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</si>
  <si>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</si>
  <si>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</si>
  <si>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</si>
  <si>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</si>
  <si>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</si>
  <si>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</si>
  <si>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</si>
  <si>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</si>
  <si>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</si>
  <si>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</si>
  <si>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</si>
  <si>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</si>
  <si>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</si>
  <si>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</si>
  <si>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</si>
  <si>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</si>
  <si>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</si>
  <si>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</si>
  <si>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</si>
  <si>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</si>
  <si>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</si>
  <si>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</si>
  <si>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</si>
  <si>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</si>
  <si>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</si>
  <si>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</si>
  <si>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</si>
  <si>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</si>
  <si>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</si>
  <si>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</si>
  <si>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</si>
  <si>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</si>
  <si>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</si>
  <si>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</si>
  <si>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</si>
  <si>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</si>
  <si>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</si>
  <si>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</si>
  <si>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</si>
  <si>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</si>
  <si>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</si>
  <si>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</si>
  <si>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</si>
  <si>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</si>
  <si>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</si>
  <si>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</si>
  <si>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</si>
  <si>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</si>
  <si>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</si>
  <si>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</si>
  <si>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</si>
  <si>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</si>
  <si>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</si>
  <si>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</si>
  <si>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</si>
  <si>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</si>
  <si>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</si>
  <si>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</si>
  <si>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</si>
  <si>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</si>
  <si>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</si>
  <si>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</si>
  <si>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</si>
  <si>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</si>
  <si>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</si>
  <si>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</si>
  <si>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</si>
  <si>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</si>
  <si>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</si>
  <si>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</si>
  <si>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</si>
  <si>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</si>
  <si>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</si>
  <si>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</si>
  <si>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</si>
  <si>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</si>
  <si>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</si>
  <si>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</si>
  <si>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</si>
  <si>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</si>
  <si>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</si>
  <si>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</si>
  <si>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</si>
  <si>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</si>
  <si>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</si>
  <si>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</si>
  <si>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</si>
  <si>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</si>
  <si>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</si>
  <si>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</si>
  <si>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</si>
  <si>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</si>
  <si>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</si>
  <si>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</si>
  <si>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</si>
  <si>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</si>
  <si>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</si>
  <si>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</si>
  <si>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</si>
  <si>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</si>
  <si>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</si>
  <si>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</si>
  <si>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</si>
  <si>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</si>
  <si>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</si>
  <si>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</si>
  <si>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</si>
  <si>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</si>
  <si>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</si>
  <si>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</si>
  <si>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</si>
  <si>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</si>
  <si>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</si>
  <si>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</si>
  <si>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</si>
  <si>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</si>
  <si>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</si>
  <si>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</si>
  <si>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</si>
  <si>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</si>
  <si>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</si>
  <si>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</si>
  <si>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</si>
  <si>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</si>
  <si>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</si>
  <si>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</si>
  <si>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</si>
  <si>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</si>
  <si>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</si>
  <si>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</si>
  <si>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</si>
  <si>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</si>
  <si>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</si>
  <si>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</si>
  <si>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</si>
  <si>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</si>
  <si>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</si>
  <si>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</si>
  <si>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</si>
  <si>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</si>
  <si>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</si>
  <si>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</si>
  <si>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</si>
  <si>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</si>
  <si>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</si>
  <si>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</si>
  <si>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</si>
  <si>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</si>
  <si>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</si>
  <si>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</si>
  <si>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</si>
  <si>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</si>
  <si>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</si>
  <si>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</si>
  <si>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</si>
  <si>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</si>
  <si>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</si>
  <si>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</si>
  <si>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</si>
  <si>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</si>
  <si>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</si>
  <si>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</si>
  <si>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</si>
  <si>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</si>
  <si>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</si>
  <si>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</si>
  <si>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</si>
  <si>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</si>
  <si>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</si>
  <si>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</si>
  <si>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</si>
  <si>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</si>
  <si>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</si>
  <si>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</si>
  <si>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</si>
  <si>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</si>
  <si>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</si>
  <si>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</si>
  <si>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</si>
  <si>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</si>
  <si>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</si>
  <si>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</si>
  <si>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</si>
  <si>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</si>
  <si>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</si>
  <si>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</si>
  <si>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</si>
  <si>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</si>
  <si>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</si>
  <si>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</si>
  <si>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</si>
  <si>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</si>
  <si>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</si>
  <si>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</si>
  <si>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</si>
  <si>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</si>
  <si>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</si>
  <si>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</si>
  <si>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</si>
  <si>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</si>
  <si>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</si>
  <si>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</si>
  <si>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</si>
  <si>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</si>
  <si>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</si>
  <si>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</si>
  <si>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</si>
  <si>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</si>
  <si>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</si>
  <si>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</si>
  <si>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</si>
  <si>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</si>
  <si>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</si>
  <si>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</si>
  <si>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</si>
  <si>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</si>
  <si>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</si>
  <si>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</si>
  <si>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</si>
  <si>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</si>
  <si>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</si>
  <si>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</si>
  <si>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</si>
  <si>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</si>
  <si>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</si>
  <si>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</si>
  <si>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</si>
  <si>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</si>
  <si>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</si>
  <si>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</si>
  <si>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</si>
  <si>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</si>
  <si>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</si>
  <si>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</si>
  <si>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</si>
  <si>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</si>
  <si>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</si>
  <si>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</si>
  <si>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</si>
  <si>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</si>
  <si>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</si>
  <si>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</si>
  <si>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</si>
  <si>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</si>
  <si>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</si>
  <si>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</si>
  <si>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</si>
  <si>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</si>
  <si>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</si>
  <si>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</si>
  <si>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</si>
  <si>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</si>
  <si>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</si>
  <si>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</si>
  <si>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</si>
  <si>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</si>
  <si>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</si>
  <si>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</si>
  <si>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</si>
  <si>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</si>
  <si>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</si>
  <si>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</si>
  <si>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</si>
  <si>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</si>
  <si>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</si>
  <si>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</si>
  <si>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</si>
  <si>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</si>
  <si>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</si>
  <si>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</si>
  <si>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</si>
  <si>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</si>
  <si>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</si>
  <si>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</si>
  <si>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</si>
  <si>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</si>
  <si>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</si>
  <si>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</si>
  <si>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</si>
  <si>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</si>
  <si>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</si>
  <si>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</si>
  <si>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</si>
  <si>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</si>
  <si>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</si>
  <si>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</si>
  <si>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</si>
  <si>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</si>
  <si>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</si>
  <si>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</si>
  <si>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</si>
  <si>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</si>
  <si>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</si>
  <si>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</si>
  <si>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</si>
  <si>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</si>
  <si>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</si>
  <si>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</si>
  <si>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</si>
  <si>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</si>
  <si>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</si>
  <si>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</si>
  <si>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</si>
  <si>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</si>
  <si>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</si>
  <si>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</si>
  <si>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</si>
  <si>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</si>
  <si>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</si>
  <si>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</si>
  <si>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</si>
  <si>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</si>
  <si>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</si>
  <si>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</si>
  <si>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</si>
  <si>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</si>
  <si>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</si>
  <si>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</si>
  <si>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</si>
  <si>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</si>
  <si>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</si>
  <si>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</si>
  <si>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</si>
  <si>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</si>
  <si>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</si>
  <si>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</si>
  <si>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</si>
  <si>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</si>
  <si>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</si>
  <si>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</si>
  <si>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</si>
  <si>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</si>
  <si>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</si>
  <si>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</si>
  <si>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</si>
  <si>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</si>
  <si>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</si>
  <si>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</si>
  <si>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</si>
  <si>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</si>
  <si>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</si>
  <si>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</si>
  <si>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</si>
  <si>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</si>
  <si>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</si>
  <si>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</si>
  <si>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</si>
  <si>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</si>
  <si>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</si>
  <si>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</si>
  <si>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</si>
  <si>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</si>
  <si>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</si>
  <si>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</si>
  <si>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</si>
  <si>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</si>
  <si>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</si>
  <si>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</si>
  <si>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</si>
  <si>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</si>
  <si>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</si>
  <si>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</si>
  <si>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</si>
  <si>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</si>
  <si>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</si>
  <si>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</si>
  <si>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</si>
  <si>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</si>
  <si>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</si>
  <si>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</si>
  <si>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</si>
  <si>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</si>
  <si>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</si>
  <si>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</si>
  <si>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</si>
  <si>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</si>
  <si>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</si>
  <si>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</si>
  <si>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</si>
  <si>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</si>
  <si>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</si>
  <si>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</si>
  <si>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</si>
  <si>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</si>
  <si>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</si>
  <si>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</si>
  <si>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</si>
  <si>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</si>
  <si>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</si>
  <si>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</si>
  <si>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</si>
  <si>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</si>
  <si>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</si>
  <si>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</si>
  <si>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</si>
  <si>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</si>
  <si>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</si>
  <si>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</si>
  <si>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</si>
  <si>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</si>
  <si>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</si>
  <si>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</si>
  <si>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</si>
  <si>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</si>
  <si>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</si>
  <si>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</si>
  <si>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</si>
  <si>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</si>
  <si>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</si>
  <si>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</si>
  <si>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</si>
  <si>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</si>
  <si>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</si>
  <si>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</si>
  <si>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</si>
  <si>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</si>
  <si>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</si>
  <si>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</si>
  <si>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</si>
  <si>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</si>
  <si>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</si>
  <si>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</si>
  <si>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</si>
  <si>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</si>
  <si>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</si>
  <si>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</si>
  <si>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</si>
  <si>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</si>
  <si>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</si>
  <si>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</si>
  <si>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</si>
  <si>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</si>
  <si>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</si>
  <si>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</si>
  <si>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</si>
  <si>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</si>
  <si>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</si>
  <si>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</si>
  <si>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</si>
  <si>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</si>
  <si>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</si>
  <si>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</si>
  <si>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</si>
  <si>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</si>
  <si>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</si>
  <si>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</si>
  <si>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</si>
  <si>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</si>
  <si>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</si>
  <si>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</si>
  <si>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</si>
  <si>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</si>
  <si>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</si>
  <si>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</si>
  <si>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</si>
  <si>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</si>
  <si>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</si>
  <si>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</si>
  <si>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</si>
  <si>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</si>
  <si>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</si>
  <si>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</si>
  <si>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</si>
  <si>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</si>
  <si>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</si>
  <si>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</si>
  <si>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</si>
  <si>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</si>
  <si>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</si>
  <si>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</si>
  <si>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</si>
  <si>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</si>
  <si>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</si>
  <si>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</si>
  <si>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</si>
  <si>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</si>
  <si>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</si>
  <si>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</si>
  <si>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</si>
  <si>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</si>
  <si>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</si>
  <si>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</si>
  <si>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</si>
  <si>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</si>
  <si>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</si>
  <si>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</si>
  <si>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</si>
  <si>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</si>
  <si>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</si>
  <si>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</si>
  <si>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</si>
  <si>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</si>
  <si>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</si>
  <si>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</si>
  <si>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</si>
  <si>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</si>
  <si>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</si>
  <si>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</si>
  <si>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</si>
  <si>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</si>
  <si>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</si>
  <si>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</si>
  <si>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</si>
  <si>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</si>
  <si>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</si>
  <si>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</si>
  <si>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</si>
  <si>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</si>
  <si>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</si>
  <si>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</si>
  <si>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</si>
  <si>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</si>
  <si>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</si>
  <si>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</si>
  <si>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</si>
  <si>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</si>
  <si>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</si>
  <si>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</si>
  <si>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</si>
  <si>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</si>
  <si>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</si>
  <si>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</si>
  <si>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</si>
  <si>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</si>
  <si>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</si>
  <si>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</si>
  <si>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</si>
  <si>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</si>
  <si>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</si>
  <si>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</si>
  <si>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</si>
  <si>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</si>
  <si>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</si>
  <si>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</si>
  <si>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</si>
  <si>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</si>
  <si>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</si>
  <si>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</si>
  <si>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</si>
  <si>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</si>
  <si>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</si>
  <si>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</si>
  <si>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</si>
  <si>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</si>
  <si>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</si>
  <si>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</si>
  <si>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</si>
  <si>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</si>
  <si>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</si>
  <si>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</si>
  <si>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</si>
  <si>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</si>
  <si>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</si>
  <si>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</si>
  <si>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</si>
  <si>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</si>
  <si>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</si>
  <si>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</si>
  <si>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</si>
  <si>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</si>
  <si>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</si>
  <si>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</si>
  <si>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</si>
  <si>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</si>
  <si>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</si>
  <si>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</si>
  <si>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</si>
  <si>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</si>
  <si>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</si>
  <si>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</si>
  <si>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</si>
  <si>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</si>
  <si>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</si>
  <si>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</si>
  <si>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</si>
  <si>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</si>
  <si>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</si>
  <si>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</si>
  <si>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</si>
  <si>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</si>
  <si>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</si>
  <si>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</si>
  <si>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</si>
  <si>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</si>
  <si>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</si>
  <si>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</si>
  <si>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</si>
  <si>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</si>
  <si>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</si>
  <si>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</si>
  <si>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</si>
  <si>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</si>
  <si>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</si>
  <si>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</si>
  <si>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</si>
  <si>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</si>
  <si>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</si>
  <si>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</si>
  <si>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</si>
  <si>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</si>
  <si>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</si>
  <si>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</si>
  <si>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</si>
  <si>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</si>
  <si>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</si>
  <si>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</si>
  <si>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</si>
  <si>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</si>
  <si>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</si>
  <si>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</si>
  <si>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</si>
  <si>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</si>
  <si>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</si>
  <si>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</si>
  <si>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</si>
  <si>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</si>
  <si>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</si>
  <si>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</si>
  <si>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</si>
  <si>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</si>
  <si>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</si>
  <si>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</si>
  <si>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</si>
  <si>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</si>
  <si>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</si>
  <si>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</si>
  <si>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</si>
  <si>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</si>
  <si>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</si>
  <si>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</si>
  <si>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</si>
  <si>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</si>
  <si>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</si>
  <si>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</si>
  <si>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</si>
  <si>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</si>
  <si>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</si>
  <si>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</si>
  <si>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</si>
  <si>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</si>
  <si>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</si>
  <si>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</si>
  <si>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</si>
  <si>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</si>
  <si>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</si>
  <si>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</si>
  <si>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</si>
  <si>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</si>
  <si>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</si>
  <si>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</si>
  <si>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</si>
  <si>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</si>
  <si>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</si>
  <si>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</si>
  <si>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</si>
  <si>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</si>
  <si>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</si>
  <si>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</si>
  <si>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</si>
  <si>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</si>
  <si>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</si>
  <si>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</si>
  <si>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</si>
  <si>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</si>
  <si>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</si>
  <si>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</si>
  <si>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</si>
  <si>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</si>
  <si>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</si>
  <si>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</si>
  <si>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</si>
  <si>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</si>
  <si>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</si>
  <si>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</si>
  <si>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</si>
  <si>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</si>
  <si>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</si>
  <si>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</si>
  <si>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</si>
  <si>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</si>
  <si>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</si>
  <si>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</si>
  <si>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</si>
  <si>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</si>
  <si>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</si>
  <si>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</si>
  <si>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</si>
  <si>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</si>
  <si>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</si>
  <si>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</si>
  <si>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</si>
  <si>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</si>
  <si>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</si>
  <si>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</si>
  <si>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</si>
  <si>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</si>
  <si>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</si>
  <si>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</si>
  <si>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</si>
  <si>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</si>
  <si>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</si>
  <si>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</si>
  <si>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</si>
  <si>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</si>
  <si>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</si>
  <si>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</si>
  <si>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</si>
  <si>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</si>
  <si>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</si>
  <si>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</si>
  <si>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</si>
  <si>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</si>
  <si>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</si>
  <si>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</si>
  <si>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</si>
  <si>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</si>
  <si>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</si>
  <si>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</si>
  <si>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</si>
  <si>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</si>
  <si>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</si>
  <si>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</si>
  <si>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</si>
  <si>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</si>
  <si>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</si>
  <si>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</si>
  <si>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</si>
  <si>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</si>
  <si>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</si>
  <si>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</si>
  <si>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</si>
  <si>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</si>
  <si>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</si>
  <si>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</si>
  <si>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</si>
  <si>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</si>
  <si>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</si>
  <si>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</si>
  <si>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</si>
  <si>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</si>
  <si>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</si>
  <si>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</si>
  <si>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</si>
  <si>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</si>
  <si>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</si>
  <si>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</si>
  <si>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</si>
  <si>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</si>
  <si>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</si>
  <si>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</si>
  <si>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</si>
  <si>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</si>
  <si>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</si>
  <si>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</si>
  <si>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</si>
  <si>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</si>
  <si>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</si>
  <si>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</si>
  <si>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</si>
  <si>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</si>
  <si>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</si>
  <si>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</si>
  <si>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</si>
  <si>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</si>
  <si>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</si>
  <si>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</si>
  <si>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</si>
  <si>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</si>
  <si>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</si>
  <si>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</si>
  <si>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</si>
  <si>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</si>
  <si>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</si>
  <si>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</si>
  <si>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</si>
  <si>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</si>
  <si>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</si>
  <si>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</si>
  <si>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</si>
  <si>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</si>
  <si>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</si>
  <si>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</si>
  <si>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</si>
  <si>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</si>
  <si>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</si>
  <si>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</si>
  <si>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</si>
  <si>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</si>
  <si>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</si>
  <si>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</si>
  <si>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</si>
  <si>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</si>
  <si>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</si>
  <si>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</si>
  <si>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</si>
  <si>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</si>
  <si>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</si>
  <si>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</si>
  <si>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</si>
  <si>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</si>
  <si>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</si>
  <si>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</si>
  <si>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</si>
  <si>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</si>
  <si>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</si>
  <si>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</si>
  <si>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</si>
  <si>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</si>
  <si>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</si>
  <si>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</si>
  <si>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</si>
  <si>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</si>
  <si>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</si>
  <si>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</si>
  <si>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</si>
  <si>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</si>
  <si>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</si>
  <si>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</si>
  <si>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</si>
  <si>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</si>
  <si>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</si>
  <si>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</si>
  <si>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</si>
  <si>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</si>
  <si>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</si>
  <si>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</si>
  <si>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</si>
  <si>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</si>
  <si>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</si>
  <si>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</si>
  <si>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</si>
  <si>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</si>
  <si>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</si>
  <si>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</si>
  <si>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</si>
  <si>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</si>
  <si>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</si>
  <si>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</si>
  <si>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</si>
  <si>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</si>
  <si>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</si>
  <si>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</si>
  <si>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</si>
  <si>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</si>
  <si>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</si>
  <si>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</si>
  <si>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</si>
  <si>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</si>
  <si>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</si>
  <si>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</si>
  <si>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</si>
  <si>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</si>
  <si>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</si>
  <si>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</si>
  <si>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</si>
  <si>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</si>
  <si>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</si>
  <si>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</si>
  <si>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</si>
  <si>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</si>
  <si>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</si>
  <si>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</si>
  <si>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</si>
  <si>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</si>
  <si>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</si>
  <si>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</si>
  <si>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</si>
  <si>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</si>
  <si>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</si>
  <si>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</si>
  <si>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</si>
  <si>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</si>
  <si>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</si>
  <si>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</si>
  <si>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</si>
  <si>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</si>
  <si>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</si>
  <si>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</si>
  <si>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</si>
  <si>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</si>
  <si>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</si>
  <si>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</si>
  <si>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</si>
  <si>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</si>
  <si>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</si>
  <si>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</si>
  <si>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</si>
  <si>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</si>
  <si>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</si>
  <si>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</si>
  <si>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</si>
  <si>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</si>
  <si>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</si>
  <si>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</si>
  <si>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</si>
  <si>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</si>
  <si>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</si>
  <si>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</si>
  <si>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</si>
  <si>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</si>
  <si>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</si>
  <si>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</si>
  <si>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</si>
  <si>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</si>
  <si>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</si>
  <si>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</si>
  <si>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</si>
  <si>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</si>
  <si>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</si>
  <si>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</si>
  <si>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</si>
  <si>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</si>
  <si>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</si>
  <si>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</si>
  <si>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</si>
  <si>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</si>
  <si>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</si>
  <si>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</si>
  <si>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</si>
  <si>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</si>
  <si>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</si>
  <si>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</si>
  <si>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</si>
  <si>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</si>
  <si>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</si>
  <si>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</si>
  <si>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</si>
  <si>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</si>
  <si>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</si>
  <si>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</si>
  <si>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</si>
  <si>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</si>
  <si>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</si>
  <si>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</si>
  <si>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</si>
  <si>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</si>
  <si>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</si>
  <si>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</si>
  <si>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</si>
  <si>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</si>
  <si>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</si>
  <si>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</si>
  <si>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</si>
  <si>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</si>
  <si>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</si>
  <si>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</si>
  <si>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</si>
  <si>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</si>
  <si>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</si>
  <si>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</si>
  <si>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</si>
  <si>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</si>
  <si>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</si>
  <si>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</si>
  <si>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</si>
  <si>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</si>
  <si>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</si>
  <si>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</si>
  <si>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</si>
  <si>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</si>
  <si>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</si>
  <si>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</si>
  <si>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</si>
  <si>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</si>
  <si>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</si>
  <si>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</si>
  <si>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</si>
  <si>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</si>
  <si>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</si>
  <si>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</si>
  <si>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</si>
  <si>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</si>
  <si>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</si>
  <si>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</si>
  <si>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</si>
  <si>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</si>
  <si>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</si>
  <si>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</si>
  <si>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</si>
  <si>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</si>
  <si>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</si>
  <si>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</si>
  <si>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</si>
  <si>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</si>
  <si>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</si>
  <si>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</si>
  <si>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</si>
  <si>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</si>
  <si>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</si>
  <si>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</si>
  <si>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</si>
  <si>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</si>
  <si>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</si>
  <si>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</si>
  <si>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</si>
  <si>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</si>
  <si>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</si>
  <si>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</si>
  <si>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</si>
  <si>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</si>
  <si>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</si>
  <si>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</si>
  <si>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</si>
  <si>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</si>
  <si>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</si>
  <si>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</si>
  <si>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</si>
  <si>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</si>
  <si>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</si>
  <si>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</si>
  <si>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</si>
  <si>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</si>
  <si>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</si>
  <si>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</si>
  <si>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</si>
  <si>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</si>
  <si>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</si>
  <si>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</si>
  <si>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</si>
  <si>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</si>
  <si>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</si>
  <si>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</si>
  <si>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</si>
  <si>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</si>
  <si>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</si>
  <si>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</si>
  <si>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</si>
  <si>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</si>
  <si>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</si>
  <si>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</si>
  <si>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</si>
  <si>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</si>
  <si>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</si>
  <si>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</si>
  <si>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</si>
  <si>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</si>
  <si>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</si>
  <si>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</si>
  <si>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</si>
  <si>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</si>
  <si>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</si>
  <si>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</si>
  <si>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</si>
  <si>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</si>
  <si>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</si>
  <si>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</si>
  <si>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</si>
  <si>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</si>
  <si>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</si>
  <si>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</si>
  <si>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</si>
  <si>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</si>
  <si>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</si>
  <si>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</si>
  <si>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</si>
  <si>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</si>
  <si>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</si>
  <si>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</si>
  <si>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</si>
  <si>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</si>
  <si>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</si>
  <si>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</si>
  <si>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</si>
  <si>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</si>
  <si>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</si>
  <si>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</si>
  <si>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</si>
  <si>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</si>
  <si>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</si>
  <si>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</si>
  <si>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</si>
  <si>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</si>
  <si>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</si>
  <si>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</si>
  <si>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</si>
  <si>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</si>
  <si>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</si>
  <si>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</si>
  <si>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</si>
  <si>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</si>
  <si>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</si>
  <si>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</si>
  <si>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</si>
  <si>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</si>
  <si>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</si>
  <si>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</si>
  <si>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</si>
  <si>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</si>
  <si>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</si>
  <si>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</si>
  <si>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</si>
  <si>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</si>
  <si>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</si>
  <si>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</si>
  <si>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</si>
  <si>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</si>
  <si>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</si>
  <si>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</si>
  <si>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</si>
  <si>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</si>
  <si>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</si>
  <si>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</si>
  <si>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</si>
  <si>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</si>
  <si>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</si>
  <si>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</si>
  <si>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</si>
  <si>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</si>
  <si>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</si>
  <si>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</si>
  <si>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</si>
  <si>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</si>
  <si>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</si>
  <si>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</si>
  <si>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</si>
  <si>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</si>
  <si>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</si>
  <si>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</si>
  <si>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</si>
  <si>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</si>
  <si>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</si>
  <si>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</si>
  <si>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</si>
  <si>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</si>
  <si>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</si>
  <si>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</si>
  <si>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</si>
  <si>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</si>
  <si>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</si>
  <si>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</si>
  <si>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</si>
  <si>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</si>
  <si>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</si>
  <si>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</si>
  <si>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</si>
  <si>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</si>
  <si>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</si>
  <si>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</si>
  <si>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</si>
  <si>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</si>
  <si>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</si>
  <si>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</si>
  <si>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</si>
  <si>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</si>
  <si>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</si>
  <si>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</si>
  <si>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</si>
  <si>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</si>
  <si>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</si>
  <si>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</si>
  <si>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</si>
  <si>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</si>
  <si>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</si>
  <si>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</si>
  <si>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</si>
  <si>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</si>
  <si>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</si>
  <si>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</si>
  <si>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</si>
  <si>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</si>
  <si>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</si>
  <si>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</si>
  <si>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</si>
  <si>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</si>
  <si>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</si>
  <si>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</si>
  <si>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</si>
  <si>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</si>
  <si>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</si>
  <si>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</si>
  <si>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</si>
  <si>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</si>
  <si>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</si>
  <si>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</si>
  <si>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</si>
  <si>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</si>
  <si>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</si>
  <si>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</si>
  <si>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</si>
  <si>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</si>
  <si>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</si>
  <si>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</si>
  <si>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</si>
  <si>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</si>
  <si>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</si>
  <si>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</si>
  <si>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</si>
  <si>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</si>
  <si>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</si>
  <si>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</si>
  <si>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</si>
  <si>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</si>
  <si>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</si>
  <si>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</si>
  <si>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</si>
  <si>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</si>
  <si>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</si>
  <si>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</si>
  <si>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</si>
  <si>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</si>
  <si>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</si>
  <si>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</si>
  <si>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</si>
  <si>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</si>
  <si>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</si>
  <si>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</si>
  <si>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</si>
  <si>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</si>
  <si>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</si>
  <si>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</si>
  <si>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</si>
  <si>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</si>
  <si>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</si>
  <si>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</si>
  <si>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</si>
  <si>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</si>
  <si>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</si>
  <si>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</si>
  <si>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</si>
  <si>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</si>
  <si>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</si>
  <si>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</si>
  <si>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</si>
  <si>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</si>
  <si>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</si>
  <si>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</si>
  <si>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</si>
  <si>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</si>
  <si>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</si>
  <si>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</si>
  <si>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</si>
  <si>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</si>
  <si>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</si>
  <si>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</si>
  <si>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</si>
  <si>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</si>
  <si>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</si>
  <si>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</si>
  <si>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</si>
  <si>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</si>
  <si>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</si>
  <si>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</si>
  <si>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</si>
  <si>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</si>
  <si>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</si>
  <si>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</si>
  <si>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</si>
  <si>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</si>
  <si>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</si>
  <si>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</si>
  <si>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</si>
  <si>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</si>
  <si>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</si>
  <si>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</si>
  <si>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</si>
  <si>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</si>
  <si>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</si>
  <si>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</si>
  <si>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</si>
  <si>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</si>
  <si>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</si>
  <si>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</si>
  <si>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</si>
  <si>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</si>
  <si>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</si>
  <si>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</si>
  <si>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</si>
  <si>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</si>
  <si>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</si>
  <si>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</si>
  <si>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</si>
  <si>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</si>
  <si>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</si>
  <si>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</si>
  <si>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</si>
  <si>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</si>
  <si>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</si>
  <si>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</si>
  <si>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</si>
  <si>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</si>
  <si>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</si>
  <si>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</si>
  <si>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</si>
  <si>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</si>
  <si>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</si>
  <si>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</si>
  <si>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</si>
  <si>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</si>
  <si>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</si>
  <si>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</si>
  <si>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</si>
  <si>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</si>
  <si>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</si>
  <si>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</si>
  <si>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</si>
  <si>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</si>
  <si>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</si>
  <si>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</si>
  <si>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</si>
  <si>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</si>
  <si>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</si>
  <si>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</si>
  <si>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</si>
  <si>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</si>
  <si>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</si>
  <si>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</si>
  <si>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</si>
  <si>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</si>
  <si>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</si>
  <si>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</si>
  <si>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</si>
  <si>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</si>
  <si>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</si>
  <si>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</si>
  <si>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</si>
  <si>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</si>
  <si>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</si>
  <si>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</si>
  <si>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</si>
  <si>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</si>
  <si>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</si>
  <si>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</si>
  <si>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</si>
  <si>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</si>
  <si>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</si>
  <si>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</si>
  <si>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</si>
  <si>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</si>
  <si>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</si>
  <si>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</si>
  <si>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</si>
  <si>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</si>
  <si>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</si>
  <si>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</si>
  <si>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</si>
  <si>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</si>
  <si>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</si>
  <si>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</si>
  <si>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</si>
  <si>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</si>
  <si>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</si>
  <si>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</si>
  <si>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</si>
  <si>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</si>
  <si>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</si>
  <si>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</si>
  <si>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</si>
  <si>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</si>
  <si>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</si>
  <si>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</si>
  <si>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</si>
  <si>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</si>
  <si>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</si>
  <si>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</si>
  <si>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</si>
  <si>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</si>
  <si>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</si>
  <si>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</si>
  <si>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</si>
  <si>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</si>
  <si>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</si>
  <si>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</si>
  <si>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</si>
  <si>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</si>
  <si>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</si>
  <si>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</si>
  <si>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</si>
  <si>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</si>
  <si>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</si>
  <si>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</si>
  <si>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</si>
  <si>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</si>
  <si>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</si>
  <si>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</si>
  <si>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</si>
  <si>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</si>
  <si>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</si>
  <si>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</si>
  <si>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</si>
  <si>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</si>
  <si>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</si>
  <si>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</si>
  <si>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</si>
  <si>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</si>
  <si>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</si>
  <si>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</si>
  <si>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4518.01;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</si>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</sst>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4787B28F-18D2-4F3E-BAC5-07C303252DA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33</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31</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117</v>
          </cell>
        </row>
        <row r="24">
          <cell r="B24" t="str">
            <v>Cuban</v>
          </cell>
          <cell r="D24">
            <v>0</v>
          </cell>
        </row>
        <row r="25">
          <cell r="B25" t="str">
            <v>Dominican</v>
          </cell>
          <cell r="D25">
            <v>0</v>
          </cell>
        </row>
        <row r="26">
          <cell r="B26" t="str">
            <v>Puerto Rican</v>
          </cell>
          <cell r="D26">
            <v>50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2507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367</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411</v>
          </cell>
        </row>
        <row r="68">
          <cell r="B68" t="str">
            <v>Greek alone</v>
          </cell>
          <cell r="D68">
            <v>28</v>
          </cell>
        </row>
        <row r="69">
          <cell r="B69" t="str">
            <v>Hungarian alone</v>
          </cell>
          <cell r="D69">
            <v>0</v>
          </cell>
        </row>
        <row r="70">
          <cell r="B70" t="str">
            <v>Icelandic alone</v>
          </cell>
          <cell r="D70">
            <v>0</v>
          </cell>
        </row>
        <row r="71">
          <cell r="B71" t="str">
            <v>Irish alone</v>
          </cell>
          <cell r="D71">
            <v>277</v>
          </cell>
        </row>
        <row r="72">
          <cell r="B72" t="str">
            <v>Italian alone</v>
          </cell>
          <cell r="D72">
            <v>163</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126</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22</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1367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1333</v>
          </cell>
        </row>
        <row r="145">
          <cell r="B145" t="str">
            <v>White alone or in combination with one or more other races</v>
          </cell>
          <cell r="D145" t="e">
            <v>#N/A</v>
          </cell>
        </row>
        <row r="146">
          <cell r="B146" t="str">
            <v>European alone or in any combination*</v>
          </cell>
          <cell r="D146">
            <v>2668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28</v>
          </cell>
        </row>
        <row r="166">
          <cell r="B166" t="str">
            <v>Danish alone or in any combination</v>
          </cell>
          <cell r="D166">
            <v>0</v>
          </cell>
        </row>
        <row r="167">
          <cell r="B167" t="str">
            <v>Dutch alone or in any combination</v>
          </cell>
          <cell r="D167">
            <v>39</v>
          </cell>
        </row>
        <row r="168">
          <cell r="B168" t="str">
            <v>English alone or in any combination</v>
          </cell>
          <cell r="D168">
            <v>702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72</v>
          </cell>
        </row>
        <row r="173">
          <cell r="B173" t="str">
            <v>Frisian alone or in any combination</v>
          </cell>
          <cell r="D173">
            <v>0</v>
          </cell>
        </row>
        <row r="174">
          <cell r="B174" t="str">
            <v>Georgian alone or in any combination</v>
          </cell>
          <cell r="D174">
            <v>0</v>
          </cell>
        </row>
        <row r="175">
          <cell r="B175" t="str">
            <v>German alone or in any combination</v>
          </cell>
          <cell r="D175">
            <v>1262</v>
          </cell>
        </row>
        <row r="176">
          <cell r="B176" t="str">
            <v>Greek alone or in any combination</v>
          </cell>
          <cell r="D176">
            <v>34</v>
          </cell>
        </row>
        <row r="177">
          <cell r="B177" t="str">
            <v>Hungarian alone or in any combination</v>
          </cell>
          <cell r="D177">
            <v>22</v>
          </cell>
        </row>
        <row r="178">
          <cell r="B178" t="str">
            <v>Icelandic alone or in any combination</v>
          </cell>
          <cell r="D178">
            <v>0</v>
          </cell>
        </row>
        <row r="179">
          <cell r="B179" t="str">
            <v>Irish alone or in any combination</v>
          </cell>
          <cell r="D179">
            <v>994</v>
          </cell>
        </row>
        <row r="180">
          <cell r="B180" t="str">
            <v>Italian alone or in any combination</v>
          </cell>
          <cell r="D180">
            <v>442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27</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363</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42</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105</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35</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1490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1406</v>
          </cell>
        </row>
        <row r="253">
          <cell r="B253" t="str">
            <v>Black or African American alone</v>
          </cell>
          <cell r="D253" t="e">
            <v>#N/A</v>
          </cell>
        </row>
        <row r="254">
          <cell r="B254" t="str">
            <v>African American alone</v>
          </cell>
          <cell r="D254">
            <v>556</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25</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441</v>
          </cell>
        </row>
        <row r="317">
          <cell r="B317" t="str">
            <v>Other Black or African American alone, specified</v>
          </cell>
          <cell r="D317">
            <v>0</v>
          </cell>
        </row>
        <row r="318">
          <cell r="B318" t="str">
            <v>Other Black or African American alone, not specified</v>
          </cell>
          <cell r="D318">
            <v>429</v>
          </cell>
        </row>
        <row r="319">
          <cell r="B319" t="str">
            <v>Black or African American alone or in combination with one or more other races</v>
          </cell>
          <cell r="D319" t="e">
            <v>#N/A</v>
          </cell>
        </row>
        <row r="320">
          <cell r="B320" t="str">
            <v>African American alone or in any combination</v>
          </cell>
          <cell r="D320">
            <v>595</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23</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485</v>
          </cell>
        </row>
        <row r="383">
          <cell r="B383" t="str">
            <v>Other Black or African American alone or in any combination, specified</v>
          </cell>
          <cell r="D383">
            <v>0</v>
          </cell>
        </row>
        <row r="384">
          <cell r="B384" t="str">
            <v>Other Black or African American alone or in any combination, not specified</v>
          </cell>
          <cell r="D384">
            <v>465</v>
          </cell>
        </row>
        <row r="385">
          <cell r="B385" t="str">
            <v>American Indian and Alaska Native alone</v>
          </cell>
          <cell r="D385">
            <v>465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24</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57</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28</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51</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27</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4A848-9C3E-4C22-9D5F-89010AD0B392}">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2507</v>
      </c>
      <c r="C5" s="10" t="s">
        <v>5</v>
      </c>
      <c r="D5" s="11">
        <v>2668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28</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39</v>
      </c>
      <c r="E26" s="16" t="e">
        <f>VLOOKUP($D26,'[1]Profile_Cnty Export'!$B$2:$D$3010,3,FALSE)</f>
        <v>#N/A</v>
      </c>
    </row>
    <row r="27" spans="1:5" x14ac:dyDescent="0.25">
      <c r="A27" t="s">
        <v>48</v>
      </c>
      <c r="B27" s="17">
        <v>367</v>
      </c>
      <c r="C27" s="10" t="s">
        <v>49</v>
      </c>
      <c r="D27" s="18">
        <v>702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72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411</v>
      </c>
      <c r="C34" s="14" t="s">
        <v>63</v>
      </c>
      <c r="D34" s="15">
        <v>1262</v>
      </c>
      <c r="E34" s="16" t="e">
        <f>VLOOKUP($D34,'[1]Profile_Cnty Export'!$B$2:$D$3010,3,FALSE)</f>
        <v>#N/A</v>
      </c>
    </row>
    <row r="35" spans="1:5" x14ac:dyDescent="0.25">
      <c r="A35" t="s">
        <v>64</v>
      </c>
      <c r="B35" s="17">
        <v>28</v>
      </c>
      <c r="C35" s="10" t="s">
        <v>65</v>
      </c>
      <c r="D35" s="18">
        <v>34</v>
      </c>
      <c r="E35" s="12" t="e">
        <f>VLOOKUP($D35,'[1]Profile_Cnty Export'!$B$2:$D$3010,3,FALSE)</f>
        <v>#N/A</v>
      </c>
    </row>
    <row r="36" spans="1:5" x14ac:dyDescent="0.25">
      <c r="A36" t="s">
        <v>66</v>
      </c>
      <c r="B36" s="13">
        <v>0</v>
      </c>
      <c r="C36" s="14" t="s">
        <v>67</v>
      </c>
      <c r="D36" s="15">
        <v>22</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277</v>
      </c>
      <c r="C38" s="14" t="s">
        <v>71</v>
      </c>
      <c r="D38" s="15">
        <v>994</v>
      </c>
      <c r="E38" s="16" t="e">
        <f>VLOOKUP($D38,'[1]Profile_Cnty Export'!$B$2:$D$3010,3,FALSE)</f>
        <v>#N/A</v>
      </c>
    </row>
    <row r="39" spans="1:5" x14ac:dyDescent="0.25">
      <c r="A39" t="s">
        <v>72</v>
      </c>
      <c r="B39" s="17">
        <v>163</v>
      </c>
      <c r="C39" s="10" t="s">
        <v>73</v>
      </c>
      <c r="D39" s="18">
        <v>442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27</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126</v>
      </c>
      <c r="C54" s="14" t="s">
        <v>103</v>
      </c>
      <c r="D54" s="15">
        <v>363</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42</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22</v>
      </c>
      <c r="C61" s="10" t="s">
        <v>117</v>
      </c>
      <c r="D61" s="18">
        <v>105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35</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1367</v>
      </c>
      <c r="C101" s="10" t="s">
        <v>197</v>
      </c>
      <c r="D101" s="11">
        <v>1490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1333</v>
      </c>
      <c r="C111" s="20" t="s">
        <v>217</v>
      </c>
      <c r="D111" s="21">
        <v>1406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556</v>
      </c>
      <c r="C114" s="10" t="s">
        <v>221</v>
      </c>
      <c r="D114" s="24">
        <v>595</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25</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23</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441</v>
      </c>
      <c r="C176" s="10" t="s">
        <v>345</v>
      </c>
      <c r="D176" s="11">
        <v>485</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429</v>
      </c>
      <c r="C178" s="20" t="s">
        <v>349</v>
      </c>
      <c r="D178" s="30">
        <v>465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24</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57</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28</v>
      </c>
      <c r="C1409" s="14" t="s">
        <v>2807</v>
      </c>
      <c r="D1409" s="15">
        <v>51</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27</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33</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31</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117</v>
      </c>
      <c r="C1518" s="12"/>
    </row>
    <row r="1519" spans="1:3" x14ac:dyDescent="0.25">
      <c r="A1519" t="s">
        <v>2998</v>
      </c>
      <c r="B1519" s="13">
        <v>0</v>
      </c>
      <c r="C1519" s="16"/>
    </row>
    <row r="1520" spans="1:3" x14ac:dyDescent="0.25">
      <c r="A1520" t="s">
        <v>2999</v>
      </c>
      <c r="B1520" s="17">
        <v>0</v>
      </c>
      <c r="C1520" s="12"/>
    </row>
    <row r="1521" spans="1:5" x14ac:dyDescent="0.25">
      <c r="A1521" t="s">
        <v>3000</v>
      </c>
      <c r="B1521" s="13">
        <v>50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46A5AE9-CEB0-416F-BBD6-110BFAB53F38}"/>
</file>

<file path=customXml/itemProps2.xml><?xml version="1.0" encoding="utf-8"?>
<ds:datastoreItem xmlns:ds="http://schemas.openxmlformats.org/officeDocument/2006/customXml" ds:itemID="{1D67A8C5-99DD-4F5A-B5E0-1D6225517161}"/>
</file>

<file path=customXml/itemProps3.xml><?xml version="1.0" encoding="utf-8"?>
<ds:datastoreItem xmlns:ds="http://schemas.openxmlformats.org/officeDocument/2006/customXml" ds:itemID="{BC691C6F-F657-46F3-9D06-CC79E6D02B0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2023-09-27T11:52:32Z</dcterms:created>
  <dcterms:modified xsi:type="dcterms:W3CDTF">2023-09-27T11:52:34Z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