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EA62582-C180-48CE-8A27-8458EFE153DC}" xr6:coauthVersionLast="47" xr6:coauthVersionMax="47" xr10:uidLastSave="{00000000-0000-0000-0000-000000000000}"/>
  <bookViews>
    <workbookView xWindow="28680" yWindow="-120" windowWidth="29040" windowHeight="15840" xr2:uid="{1A0B44A4-27AF-4244-BC8F-12F8EC86C4D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<sst xmlns="http://schemas.openxmlformats.org/spreadsheetml/2006/main" count="3037" uniqueCount="3020">
  <si>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</si>
  <si>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</si>
  <si>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</si>
  <si>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</si>
  <si>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</si>
  <si>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</si>
  <si>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</si>
  <si>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</si>
  <si>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</si>
  <si>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</si>
  <si>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</si>
  <si>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</si>
  <si>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</si>
  <si>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</si>
  <si>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</si>
  <si>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</si>
  <si>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</si>
  <si>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</si>
  <si>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</si>
  <si>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</si>
  <si>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</si>
  <si>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</si>
  <si>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</si>
  <si>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</si>
  <si>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</si>
  <si>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</si>
  <si>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</si>
  <si>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</si>
  <si>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</si>
  <si>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</si>
  <si>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</si>
  <si>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</si>
  <si>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</si>
  <si>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</si>
  <si>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</si>
  <si>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</si>
  <si>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</si>
  <si>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</si>
  <si>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</si>
  <si>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</si>
  <si>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</si>
  <si>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</si>
  <si>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</si>
  <si>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</si>
  <si>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</si>
  <si>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</si>
  <si>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</si>
  <si>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</si>
  <si>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</si>
  <si>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</si>
  <si>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</si>
  <si>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</si>
  <si>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</si>
  <si>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</si>
  <si>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</si>
  <si>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</si>
  <si>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</si>
  <si>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</si>
  <si>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</si>
  <si>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</si>
  <si>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</si>
  <si>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</si>
  <si>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</si>
  <si>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</si>
  <si>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</si>
  <si>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</si>
  <si>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</si>
  <si>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</si>
  <si>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</si>
  <si>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</si>
  <si>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</si>
  <si>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</si>
  <si>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</si>
  <si>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</si>
  <si>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</si>
  <si>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</si>
  <si>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</si>
  <si>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</si>
  <si>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</si>
  <si>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</si>
  <si>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</si>
  <si>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</si>
  <si>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</si>
  <si>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</si>
  <si>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</si>
  <si>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</si>
  <si>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</si>
  <si>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</si>
  <si>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</si>
  <si>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</si>
  <si>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</si>
  <si>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</si>
  <si>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</si>
  <si>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</si>
  <si>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</si>
  <si>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</si>
  <si>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</si>
  <si>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</si>
  <si>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</si>
  <si>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</si>
  <si>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</si>
  <si>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</si>
  <si>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</si>
  <si>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</si>
  <si>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</si>
  <si>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</si>
  <si>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</si>
  <si>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</si>
  <si>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</si>
  <si>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</si>
  <si>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</si>
  <si>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</si>
  <si>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</si>
  <si>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</si>
  <si>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</si>
  <si>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</si>
  <si>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</si>
  <si>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</si>
  <si>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</si>
  <si>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</si>
  <si>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</si>
  <si>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</si>
  <si>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</si>
  <si>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</si>
  <si>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</si>
  <si>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</si>
  <si>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</si>
  <si>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</si>
  <si>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</si>
  <si>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</si>
  <si>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</si>
  <si>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</si>
  <si>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</si>
  <si>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</si>
  <si>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</si>
  <si>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</si>
  <si>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</si>
  <si>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</si>
  <si>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</si>
  <si>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</si>
  <si>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</si>
  <si>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</si>
  <si>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</si>
  <si>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</si>
  <si>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</si>
  <si>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</si>
  <si>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</si>
  <si>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</si>
  <si>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</si>
  <si>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</si>
  <si>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</si>
  <si>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</si>
  <si>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</si>
  <si>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</si>
  <si>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</si>
  <si>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</si>
  <si>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</si>
  <si>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</si>
  <si>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</si>
  <si>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</si>
  <si>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</si>
  <si>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</si>
  <si>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</si>
  <si>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</si>
  <si>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</si>
  <si>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</si>
  <si>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</si>
  <si>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</si>
  <si>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</si>
  <si>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</si>
  <si>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</si>
  <si>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</si>
  <si>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</si>
  <si>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</si>
  <si>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</si>
  <si>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</si>
  <si>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</si>
  <si>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</si>
  <si>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</si>
  <si>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</si>
  <si>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</si>
  <si>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</si>
  <si>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</si>
  <si>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</si>
  <si>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</si>
  <si>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</si>
  <si>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</si>
  <si>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</si>
  <si>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</si>
  <si>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</si>
  <si>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</si>
  <si>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</si>
  <si>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</si>
  <si>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</si>
  <si>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</si>
  <si>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</si>
  <si>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</si>
  <si>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</si>
  <si>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</si>
  <si>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</si>
  <si>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</si>
  <si>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</si>
  <si>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</si>
  <si>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</si>
  <si>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</si>
  <si>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</si>
  <si>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</si>
  <si>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</si>
  <si>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</si>
  <si>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</si>
  <si>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</si>
  <si>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</si>
  <si>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</si>
  <si>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</si>
  <si>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</si>
  <si>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</si>
  <si>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</si>
  <si>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</si>
  <si>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</si>
  <si>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</si>
  <si>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</si>
  <si>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</si>
  <si>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</si>
  <si>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</si>
  <si>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</si>
  <si>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</si>
  <si>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</si>
  <si>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</si>
  <si>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</si>
  <si>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</si>
  <si>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</si>
  <si>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</si>
  <si>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</si>
  <si>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</si>
  <si>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</si>
  <si>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</si>
  <si>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</si>
  <si>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</si>
  <si>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</si>
  <si>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</si>
  <si>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</si>
  <si>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</si>
  <si>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</si>
  <si>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</si>
  <si>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</si>
  <si>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</si>
  <si>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</si>
  <si>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</si>
  <si>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</si>
  <si>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</si>
  <si>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</si>
  <si>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</si>
  <si>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</si>
  <si>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</si>
  <si>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</si>
  <si>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</si>
  <si>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</si>
  <si>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</si>
  <si>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</si>
  <si>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</si>
  <si>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</si>
  <si>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</si>
  <si>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</si>
  <si>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</si>
  <si>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</si>
  <si>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</si>
  <si>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</si>
  <si>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</si>
  <si>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</si>
  <si>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</si>
  <si>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</si>
  <si>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</si>
  <si>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</si>
  <si>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</si>
  <si>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</si>
  <si>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</si>
  <si>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</si>
  <si>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</si>
  <si>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</si>
  <si>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</si>
  <si>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</si>
  <si>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</si>
  <si>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</si>
  <si>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</si>
  <si>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</si>
  <si>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</si>
  <si>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</si>
  <si>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</si>
  <si>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</si>
  <si>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</si>
  <si>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</si>
  <si>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</si>
  <si>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</si>
  <si>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</si>
  <si>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</si>
  <si>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</si>
  <si>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</si>
  <si>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</si>
  <si>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</si>
  <si>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</si>
  <si>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</si>
  <si>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</si>
  <si>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</si>
  <si>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</si>
  <si>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</si>
  <si>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</si>
  <si>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</si>
  <si>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</si>
  <si>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</si>
  <si>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</si>
  <si>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</si>
  <si>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</si>
  <si>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</si>
  <si>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</si>
  <si>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</si>
  <si>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</si>
  <si>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</si>
  <si>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</si>
  <si>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</si>
  <si>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</si>
  <si>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</si>
  <si>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</si>
  <si>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</si>
  <si>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</si>
  <si>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</si>
  <si>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</si>
  <si>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</si>
  <si>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</si>
  <si>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</si>
  <si>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</si>
  <si>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</si>
  <si>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</si>
  <si>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</si>
  <si>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</si>
  <si>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</si>
  <si>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</si>
  <si>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</si>
  <si>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</si>
  <si>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</si>
  <si>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</si>
  <si>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</si>
  <si>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</si>
  <si>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</si>
  <si>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</si>
  <si>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</si>
  <si>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</si>
  <si>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</si>
  <si>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</si>
  <si>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</si>
  <si>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</si>
  <si>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</si>
  <si>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</si>
  <si>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</si>
  <si>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</si>
  <si>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</si>
  <si>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</si>
  <si>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</si>
  <si>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</si>
  <si>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</si>
  <si>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</si>
  <si>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</si>
  <si>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</si>
  <si>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</si>
  <si>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</si>
  <si>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</si>
  <si>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</si>
  <si>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</si>
  <si>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</si>
  <si>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</si>
  <si>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</si>
  <si>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</si>
  <si>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</si>
  <si>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</si>
  <si>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</si>
  <si>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</si>
  <si>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</si>
  <si>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</si>
  <si>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</si>
  <si>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</si>
  <si>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</si>
  <si>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</si>
  <si>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</si>
  <si>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</si>
  <si>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</si>
  <si>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</si>
  <si>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</si>
  <si>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</si>
  <si>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</si>
  <si>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</si>
  <si>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</si>
  <si>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</si>
  <si>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</si>
  <si>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</si>
  <si>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</si>
  <si>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</si>
  <si>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</si>
  <si>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</si>
  <si>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</si>
  <si>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</si>
  <si>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</si>
  <si>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</si>
  <si>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</si>
  <si>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</si>
  <si>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</si>
  <si>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</si>
  <si>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</si>
  <si>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</si>
  <si>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</si>
  <si>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</si>
  <si>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</si>
  <si>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</si>
  <si>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</si>
  <si>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</si>
  <si>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</si>
  <si>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</si>
  <si>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</si>
  <si>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</si>
  <si>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</si>
  <si>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</si>
  <si>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</si>
  <si>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</si>
  <si>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</si>
  <si>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</si>
  <si>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</si>
  <si>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</si>
  <si>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</si>
  <si>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</si>
  <si>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</si>
  <si>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</si>
  <si>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</si>
  <si>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</si>
  <si>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</si>
  <si>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</si>
  <si>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</si>
  <si>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</si>
  <si>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</si>
  <si>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</si>
  <si>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</si>
  <si>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</si>
  <si>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</si>
  <si>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</si>
  <si>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</si>
  <si>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</si>
  <si>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</si>
  <si>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</si>
  <si>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</si>
  <si>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</si>
  <si>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</si>
  <si>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</si>
  <si>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</si>
  <si>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</si>
  <si>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</si>
  <si>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</si>
  <si>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</si>
  <si>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</si>
  <si>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</si>
  <si>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</si>
  <si>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</si>
  <si>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</si>
  <si>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</si>
  <si>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</si>
  <si>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</si>
  <si>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</si>
  <si>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</si>
  <si>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</si>
  <si>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</si>
  <si>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</si>
  <si>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</si>
  <si>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</si>
  <si>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</si>
  <si>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</si>
  <si>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</si>
  <si>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</si>
  <si>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</si>
  <si>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</si>
  <si>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</si>
  <si>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</si>
  <si>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</si>
  <si>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</si>
  <si>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</si>
  <si>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</si>
  <si>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</si>
  <si>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</si>
  <si>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</si>
  <si>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</si>
  <si>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</si>
  <si>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</si>
  <si>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</si>
  <si>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</si>
  <si>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</si>
  <si>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</si>
  <si>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</si>
  <si>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</si>
  <si>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</si>
  <si>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</si>
  <si>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</si>
  <si>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</si>
  <si>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</si>
  <si>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</si>
  <si>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</si>
  <si>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</si>
  <si>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</si>
  <si>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</si>
  <si>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</si>
  <si>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</si>
  <si>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</si>
  <si>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</si>
  <si>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</si>
  <si>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</si>
  <si>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</si>
  <si>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</si>
  <si>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</si>
  <si>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</si>
  <si>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</si>
  <si>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</si>
  <si>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</si>
  <si>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</si>
  <si>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</si>
  <si>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</si>
  <si>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</si>
  <si>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</si>
  <si>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</si>
  <si>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</si>
  <si>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</si>
  <si>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</si>
  <si>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</si>
  <si>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</si>
  <si>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</si>
  <si>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</si>
  <si>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</si>
  <si>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</si>
  <si>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</si>
  <si>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</si>
  <si>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</si>
  <si>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</si>
  <si>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</si>
  <si>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</si>
  <si>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</si>
  <si>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</si>
  <si>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</si>
  <si>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</si>
  <si>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</si>
  <si>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</si>
  <si>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</si>
  <si>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</si>
  <si>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</si>
  <si>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</si>
  <si>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</si>
  <si>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</si>
  <si>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</si>
  <si>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</si>
  <si>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</si>
  <si>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</si>
  <si>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</si>
  <si>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</si>
  <si>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</si>
  <si>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</si>
  <si>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</si>
  <si>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</si>
  <si>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</si>
  <si>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</si>
  <si>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</si>
  <si>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</si>
  <si>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</si>
  <si>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</si>
  <si>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</si>
  <si>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</si>
  <si>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</si>
  <si>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</si>
  <si>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</si>
  <si>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</si>
  <si>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</si>
  <si>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</si>
  <si>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</si>
  <si>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</si>
  <si>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</si>
  <si>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</si>
  <si>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</si>
  <si>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</si>
  <si>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</si>
  <si>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</si>
  <si>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</si>
  <si>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</si>
  <si>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</si>
  <si>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</si>
  <si>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</si>
  <si>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</si>
  <si>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</si>
  <si>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</si>
  <si>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</si>
  <si>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</si>
  <si>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</si>
  <si>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</si>
  <si>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</si>
  <si>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</si>
  <si>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</si>
  <si>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</si>
  <si>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</si>
  <si>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</si>
  <si>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</si>
  <si>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</si>
  <si>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</si>
  <si>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</si>
  <si>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</si>
  <si>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</si>
  <si>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</si>
  <si>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</si>
  <si>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</si>
  <si>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</si>
  <si>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</si>
  <si>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</si>
  <si>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</si>
  <si>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</si>
  <si>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</si>
  <si>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</si>
  <si>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</si>
  <si>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</si>
  <si>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</si>
  <si>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</si>
  <si>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</si>
  <si>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</si>
  <si>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</si>
  <si>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</si>
  <si>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</si>
  <si>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</si>
  <si>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</si>
  <si>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</si>
  <si>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</si>
  <si>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</si>
  <si>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</si>
  <si>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</si>
  <si>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</si>
  <si>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</si>
  <si>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</si>
  <si>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</si>
  <si>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</si>
  <si>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</si>
  <si>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</si>
  <si>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</si>
  <si>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</si>
  <si>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</si>
  <si>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</si>
  <si>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</si>
  <si>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</si>
  <si>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</si>
  <si>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</si>
  <si>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</si>
  <si>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</si>
  <si>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</si>
  <si>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</si>
  <si>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</si>
  <si>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</si>
  <si>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</si>
  <si>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</si>
  <si>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</si>
  <si>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</si>
  <si>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</si>
  <si>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</si>
  <si>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</si>
  <si>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</si>
  <si>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</si>
  <si>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</si>
  <si>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</si>
  <si>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</si>
  <si>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</si>
  <si>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</si>
  <si>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</si>
  <si>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</si>
  <si>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</si>
  <si>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</si>
  <si>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</si>
  <si>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</si>
  <si>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</si>
  <si>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</si>
  <si>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</si>
  <si>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</si>
  <si>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</si>
  <si>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</si>
  <si>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</si>
  <si>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</si>
  <si>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</si>
  <si>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</si>
  <si>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</si>
  <si>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</si>
  <si>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</si>
  <si>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</si>
  <si>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</si>
  <si>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</si>
  <si>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</si>
  <si>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</si>
  <si>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</si>
  <si>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</si>
  <si>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</si>
  <si>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</si>
  <si>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</si>
  <si>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</si>
  <si>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</si>
  <si>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</si>
  <si>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</si>
  <si>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</si>
  <si>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</si>
  <si>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</si>
  <si>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</si>
  <si>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</si>
  <si>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</si>
  <si>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</si>
  <si>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</si>
  <si>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</si>
  <si>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</si>
  <si>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</si>
  <si>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</si>
  <si>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</si>
  <si>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</si>
  <si>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</si>
  <si>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</si>
  <si>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</si>
  <si>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</si>
  <si>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</si>
  <si>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</si>
  <si>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</si>
  <si>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</si>
  <si>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</si>
  <si>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</si>
  <si>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</si>
  <si>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</si>
  <si>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</si>
  <si>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</si>
  <si>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</si>
  <si>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</si>
  <si>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</si>
  <si>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</si>
  <si>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</si>
  <si>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</si>
  <si>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</si>
  <si>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</si>
  <si>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</si>
  <si>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</si>
  <si>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</si>
  <si>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</si>
  <si>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</si>
  <si>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</si>
  <si>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</si>
  <si>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</si>
  <si>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</si>
  <si>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</si>
  <si>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</si>
  <si>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</si>
  <si>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</si>
  <si>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</si>
  <si>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</si>
  <si>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</si>
  <si>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</si>
  <si>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</si>
  <si>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</si>
  <si>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</si>
  <si>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</si>
  <si>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</si>
  <si>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</si>
  <si>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</si>
  <si>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</si>
  <si>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</si>
  <si>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</si>
  <si>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</si>
  <si>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</si>
  <si>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</si>
  <si>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</si>
  <si>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</si>
  <si>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</si>
  <si>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</si>
  <si>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</si>
  <si>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</si>
  <si>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</si>
  <si>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</si>
  <si>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</si>
  <si>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</si>
  <si>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</si>
  <si>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</si>
  <si>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</si>
  <si>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</si>
  <si>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</si>
  <si>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</si>
  <si>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</si>
  <si>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</si>
  <si>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</si>
  <si>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</si>
  <si>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</si>
  <si>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</si>
  <si>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</si>
  <si>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</si>
  <si>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</si>
  <si>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</si>
  <si>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</si>
  <si>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</si>
  <si>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</si>
  <si>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</si>
  <si>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</si>
  <si>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</si>
  <si>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</si>
  <si>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</si>
  <si>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</si>
  <si>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</si>
  <si>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</si>
  <si>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</si>
  <si>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</si>
  <si>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</si>
  <si>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</si>
  <si>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</si>
  <si>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</si>
  <si>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</si>
  <si>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</si>
  <si>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</si>
  <si>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</si>
  <si>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</si>
  <si>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</si>
  <si>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</si>
  <si>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</si>
  <si>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</si>
  <si>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</si>
  <si>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</si>
  <si>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</si>
  <si>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</si>
  <si>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</si>
  <si>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</si>
  <si>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</si>
  <si>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</si>
  <si>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</si>
  <si>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</si>
  <si>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</si>
  <si>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</si>
  <si>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</si>
  <si>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</si>
  <si>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</si>
  <si>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</si>
  <si>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</si>
  <si>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</si>
  <si>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</si>
  <si>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</si>
  <si>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</si>
  <si>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</si>
  <si>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</si>
  <si>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</si>
  <si>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</si>
  <si>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</si>
  <si>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</si>
  <si>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</si>
  <si>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</si>
  <si>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</si>
  <si>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</si>
  <si>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</si>
  <si>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</si>
  <si>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</si>
  <si>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</si>
  <si>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</si>
  <si>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</si>
  <si>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</si>
  <si>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</si>
  <si>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</si>
  <si>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</si>
  <si>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</si>
  <si>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</si>
  <si>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</si>
  <si>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</si>
  <si>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</si>
  <si>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</si>
  <si>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</si>
  <si>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</si>
  <si>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</si>
  <si>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</si>
  <si>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</si>
  <si>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</si>
  <si>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</si>
  <si>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</si>
  <si>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</si>
  <si>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</si>
  <si>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</si>
  <si>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</si>
  <si>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</si>
  <si>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</si>
  <si>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</si>
  <si>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</si>
  <si>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</si>
  <si>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</si>
  <si>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</si>
  <si>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</si>
  <si>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</si>
  <si>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</si>
  <si>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</si>
  <si>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</si>
  <si>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</si>
  <si>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</si>
  <si>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</si>
  <si>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</si>
  <si>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</si>
  <si>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</si>
  <si>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</si>
  <si>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</si>
  <si>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</si>
  <si>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</si>
  <si>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</si>
  <si>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</si>
  <si>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</si>
  <si>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</si>
  <si>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</si>
  <si>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</si>
  <si>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</si>
  <si>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</si>
  <si>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</si>
  <si>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</si>
  <si>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</si>
  <si>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</si>
  <si>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</si>
  <si>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</si>
  <si>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</si>
  <si>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</si>
  <si>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</si>
  <si>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</si>
  <si>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</si>
  <si>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</si>
  <si>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</si>
  <si>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</si>
  <si>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</si>
  <si>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</si>
  <si>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</si>
  <si>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</si>
  <si>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</si>
  <si>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</si>
  <si>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</si>
  <si>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</si>
  <si>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</si>
  <si>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</si>
  <si>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</si>
  <si>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</si>
  <si>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</si>
  <si>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</si>
  <si>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</si>
  <si>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</si>
  <si>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</si>
  <si>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</si>
  <si>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</si>
  <si>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</si>
  <si>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</si>
  <si>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</si>
  <si>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</si>
  <si>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</si>
  <si>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</si>
  <si>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</si>
  <si>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</si>
  <si>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</si>
  <si>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</si>
  <si>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</si>
  <si>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</si>
  <si>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</si>
  <si>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</si>
  <si>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</si>
  <si>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</si>
  <si>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</si>
  <si>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</si>
  <si>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</si>
  <si>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</si>
  <si>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</si>
  <si>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</si>
  <si>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</si>
  <si>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</si>
  <si>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</si>
  <si>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</si>
  <si>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</si>
  <si>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</si>
  <si>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</si>
  <si>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</si>
  <si>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</si>
  <si>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</si>
  <si>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</si>
  <si>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</si>
  <si>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</si>
  <si>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</si>
  <si>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</si>
  <si>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</si>
  <si>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</si>
  <si>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</si>
  <si>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</si>
  <si>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</si>
  <si>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</si>
  <si>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</si>
  <si>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</si>
  <si>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</si>
  <si>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</si>
  <si>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</si>
  <si>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</si>
  <si>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</si>
  <si>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</si>
  <si>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</si>
  <si>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</si>
  <si>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</si>
  <si>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</si>
  <si>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</si>
  <si>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</si>
  <si>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</si>
  <si>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</si>
  <si>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</si>
  <si>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</si>
  <si>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</si>
  <si>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</si>
  <si>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</si>
  <si>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</si>
  <si>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</si>
  <si>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</si>
  <si>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</si>
  <si>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</si>
  <si>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</si>
  <si>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</si>
  <si>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</si>
  <si>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</si>
  <si>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</si>
  <si>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</si>
  <si>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</si>
  <si>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</si>
  <si>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</si>
  <si>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</si>
  <si>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</si>
  <si>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</si>
  <si>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</si>
  <si>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</si>
  <si>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</si>
  <si>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</si>
  <si>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</si>
  <si>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</si>
  <si>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</si>
  <si>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</si>
  <si>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</si>
  <si>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</si>
  <si>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</si>
  <si>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</si>
  <si>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</si>
  <si>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</si>
  <si>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</si>
  <si>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</si>
  <si>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</si>
  <si>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</si>
  <si>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</si>
  <si>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</si>
  <si>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</si>
  <si>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</si>
  <si>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</si>
  <si>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</si>
  <si>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</si>
  <si>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</si>
  <si>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</si>
  <si>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</si>
  <si>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</si>
  <si>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</si>
  <si>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</si>
  <si>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</si>
  <si>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</si>
  <si>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</si>
  <si>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</si>
  <si>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</si>
  <si>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</si>
  <si>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</si>
  <si>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</si>
  <si>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</si>
  <si>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</si>
  <si>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</si>
  <si>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</si>
  <si>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</si>
  <si>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</si>
  <si>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</si>
  <si>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</si>
  <si>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</si>
  <si>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</si>
  <si>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</si>
  <si>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</si>
  <si>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</si>
  <si>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</si>
  <si>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</si>
  <si>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</si>
  <si>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</si>
  <si>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</si>
  <si>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</si>
  <si>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</si>
  <si>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</si>
  <si>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</si>
  <si>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</si>
  <si>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</si>
  <si>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</si>
  <si>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</si>
  <si>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</si>
  <si>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</si>
  <si>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</si>
  <si>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</si>
  <si>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</si>
  <si>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</si>
  <si>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</si>
  <si>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</si>
  <si>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</si>
  <si>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</si>
  <si>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</si>
  <si>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</si>
  <si>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</si>
  <si>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</si>
  <si>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</si>
  <si>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</si>
  <si>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</si>
  <si>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</si>
  <si>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</si>
  <si>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</si>
  <si>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</si>
  <si>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</si>
  <si>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</si>
  <si>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</si>
  <si>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</si>
  <si>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</si>
  <si>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</si>
  <si>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</si>
  <si>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</si>
  <si>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</si>
  <si>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</si>
  <si>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</si>
  <si>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</si>
  <si>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</si>
  <si>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</si>
  <si>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</si>
  <si>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</si>
  <si>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</si>
  <si>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</si>
  <si>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</si>
  <si>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</si>
  <si>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</si>
  <si>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</si>
  <si>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</si>
  <si>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</si>
  <si>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</si>
  <si>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</si>
  <si>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</si>
  <si>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</si>
  <si>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</si>
  <si>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</si>
  <si>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</si>
  <si>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</si>
  <si>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</si>
  <si>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</si>
  <si>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</si>
  <si>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</si>
  <si>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</si>
  <si>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</si>
  <si>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</si>
  <si>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</si>
  <si>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</si>
  <si>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</si>
  <si>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</si>
  <si>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</si>
  <si>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</si>
  <si>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</si>
  <si>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</si>
  <si>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</si>
  <si>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</si>
  <si>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</si>
  <si>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</si>
  <si>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</si>
  <si>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</si>
  <si>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</si>
  <si>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</si>
  <si>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</si>
  <si>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</si>
  <si>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</si>
  <si>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</si>
  <si>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</si>
  <si>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</si>
  <si>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</si>
  <si>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</si>
  <si>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</si>
  <si>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</si>
  <si>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</si>
  <si>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</si>
  <si>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</si>
  <si>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</si>
  <si>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</si>
  <si>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</si>
  <si>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</si>
  <si>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</si>
  <si>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</si>
  <si>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</si>
  <si>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</si>
  <si>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</si>
  <si>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</si>
  <si>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</si>
  <si>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</si>
  <si>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</si>
  <si>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</si>
  <si>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</si>
  <si>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</si>
  <si>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</si>
  <si>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</si>
  <si>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</si>
  <si>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</si>
  <si>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</si>
  <si>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</si>
  <si>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</si>
  <si>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</si>
  <si>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</si>
  <si>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</si>
  <si>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</si>
  <si>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</si>
  <si>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</si>
  <si>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</si>
  <si>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</si>
  <si>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</si>
  <si>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</si>
  <si>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</si>
  <si>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</si>
  <si>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</si>
  <si>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</si>
  <si>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</si>
  <si>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</si>
  <si>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</si>
  <si>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</si>
  <si>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</si>
  <si>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</si>
  <si>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</si>
  <si>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</si>
  <si>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</si>
  <si>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</si>
  <si>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</si>
  <si>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</si>
  <si>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</si>
  <si>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</si>
  <si>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</si>
  <si>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</si>
  <si>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</si>
  <si>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</si>
  <si>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</si>
  <si>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</si>
  <si>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</si>
  <si>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</si>
  <si>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</si>
  <si>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</si>
  <si>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</si>
  <si>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</si>
  <si>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</si>
  <si>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</si>
  <si>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</si>
  <si>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</si>
  <si>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</si>
  <si>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</si>
  <si>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</si>
  <si>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</si>
  <si>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</si>
  <si>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</si>
  <si>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</si>
  <si>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</si>
  <si>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</si>
  <si>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</si>
  <si>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</si>
  <si>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</si>
  <si>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</si>
  <si>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</si>
  <si>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</si>
  <si>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</si>
  <si>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</si>
  <si>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</si>
  <si>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</si>
  <si>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</si>
  <si>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</si>
  <si>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</si>
  <si>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</si>
  <si>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</si>
  <si>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</si>
  <si>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</si>
  <si>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</si>
  <si>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</si>
  <si>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</si>
  <si>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</si>
  <si>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</si>
  <si>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</si>
  <si>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</si>
  <si>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</si>
  <si>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</si>
  <si>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</si>
  <si>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</si>
  <si>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</si>
  <si>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</si>
  <si>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</si>
  <si>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</si>
  <si>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</si>
  <si>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</si>
  <si>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</si>
  <si>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</si>
  <si>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</si>
  <si>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</si>
  <si>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</si>
  <si>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</si>
  <si>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</si>
  <si>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</si>
  <si>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</si>
  <si>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</si>
  <si>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</si>
  <si>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</si>
  <si>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</si>
  <si>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</si>
  <si>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</si>
  <si>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</si>
  <si>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</si>
  <si>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</si>
  <si>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</si>
  <si>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</si>
  <si>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</si>
  <si>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</si>
  <si>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</si>
  <si>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</si>
  <si>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</si>
  <si>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</si>
  <si>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</si>
  <si>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</si>
  <si>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</si>
  <si>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</si>
  <si>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</si>
  <si>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</si>
  <si>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</si>
  <si>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</si>
  <si>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</si>
  <si>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</si>
  <si>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</si>
  <si>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</si>
  <si>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</si>
  <si>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</si>
  <si>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</si>
  <si>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</si>
  <si>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</si>
  <si>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</si>
  <si>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</si>
  <si>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</si>
  <si>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</si>
  <si>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</si>
  <si>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</si>
  <si>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</si>
  <si>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</si>
  <si>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</si>
  <si>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</si>
  <si>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</si>
  <si>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</si>
  <si>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</si>
  <si>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</si>
  <si>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</si>
  <si>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</si>
  <si>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</si>
  <si>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</si>
  <si>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</si>
  <si>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</si>
  <si>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</si>
  <si>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</si>
  <si>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</si>
  <si>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</si>
  <si>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</si>
  <si>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</si>
  <si>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</si>
  <si>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</si>
  <si>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</si>
  <si>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</si>
  <si>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</si>
  <si>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</si>
  <si>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</si>
  <si>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</si>
  <si>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</si>
  <si>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</si>
  <si>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</si>
  <si>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</si>
  <si>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</si>
  <si>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</si>
  <si>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</si>
  <si>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</si>
  <si>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</si>
  <si>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</si>
  <si>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</si>
  <si>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</si>
  <si>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</si>
  <si>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</si>
  <si>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</si>
  <si>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</si>
  <si>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</si>
  <si>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</si>
  <si>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</si>
  <si>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</si>
  <si>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</si>
  <si>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</si>
  <si>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</si>
  <si>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</si>
  <si>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</si>
  <si>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</si>
  <si>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</si>
  <si>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</si>
  <si>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</si>
  <si>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</si>
  <si>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</si>
  <si>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</si>
  <si>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</si>
  <si>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</si>
  <si>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</si>
  <si>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</si>
  <si>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</si>
  <si>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</si>
  <si>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</si>
  <si>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</si>
  <si>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</si>
  <si>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</si>
  <si>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</si>
  <si>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</si>
  <si>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</si>
  <si>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</si>
  <si>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</si>
  <si>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</si>
  <si>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</si>
  <si>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</si>
  <si>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</si>
  <si>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</si>
  <si>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</si>
  <si>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</si>
  <si>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</si>
  <si>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</si>
  <si>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</si>
  <si>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</si>
  <si>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</si>
  <si>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</si>
  <si>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</si>
  <si>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</si>
  <si>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</si>
  <si>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</si>
  <si>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</si>
  <si>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</si>
  <si>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</si>
  <si>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</si>
  <si>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</si>
  <si>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</si>
  <si>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</si>
  <si>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</si>
  <si>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</si>
  <si>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</si>
  <si>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</si>
  <si>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</si>
  <si>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</si>
  <si>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</si>
  <si>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</si>
  <si>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</si>
  <si>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</si>
  <si>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</si>
  <si>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</si>
  <si>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</si>
  <si>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</si>
  <si>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</si>
  <si>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</si>
  <si>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</si>
  <si>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</si>
  <si>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</si>
  <si>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</si>
  <si>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</si>
  <si>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</si>
  <si>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</si>
  <si>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</si>
  <si>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</si>
  <si>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</si>
  <si>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</si>
  <si>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</si>
  <si>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</si>
  <si>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</si>
  <si>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</si>
  <si>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</si>
  <si>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</si>
  <si>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</si>
  <si>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</si>
  <si>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</si>
  <si>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</si>
  <si>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</si>
  <si>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</si>
  <si>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</si>
  <si>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</si>
  <si>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</si>
  <si>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</si>
  <si>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</si>
  <si>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</si>
  <si>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</si>
  <si>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</si>
  <si>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</si>
  <si>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</si>
  <si>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</si>
  <si>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</si>
  <si>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</si>
  <si>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</si>
  <si>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</si>
  <si>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</si>
  <si>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</si>
  <si>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</si>
  <si>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</si>
  <si>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</si>
  <si>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</si>
  <si>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</si>
  <si>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</si>
  <si>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</si>
  <si>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</si>
  <si>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</si>
  <si>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</si>
  <si>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</si>
  <si>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</si>
  <si>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</si>
  <si>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</si>
  <si>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</si>
  <si>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</si>
  <si>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</si>
  <si>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</si>
  <si>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</si>
  <si>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</si>
  <si>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</si>
  <si>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</si>
  <si>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</si>
  <si>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</si>
  <si>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</si>
  <si>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</si>
  <si>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</si>
  <si>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</si>
  <si>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</si>
  <si>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</si>
  <si>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</si>
  <si>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</si>
  <si>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</si>
  <si>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</si>
  <si>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</si>
  <si>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</si>
  <si>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</si>
  <si>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</si>
  <si>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</si>
  <si>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</si>
  <si>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</si>
  <si>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</si>
  <si>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</si>
  <si>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</si>
  <si>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</si>
  <si>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</si>
  <si>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</si>
  <si>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</si>
  <si>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</si>
  <si>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</si>
  <si>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</si>
  <si>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</si>
  <si>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</si>
  <si>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</si>
  <si>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</si>
  <si>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</si>
  <si>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</si>
  <si>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</si>
  <si>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</si>
  <si>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</si>
  <si>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</si>
  <si>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</si>
  <si>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</si>
  <si>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</si>
  <si>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</si>
  <si>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</si>
  <si>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</si>
  <si>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</si>
  <si>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</si>
  <si>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</si>
  <si>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</si>
  <si>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</si>
  <si>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</si>
  <si>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</si>
  <si>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</si>
  <si>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</si>
  <si>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</si>
  <si>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</si>
  <si>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</si>
  <si>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</si>
  <si>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</si>
  <si>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</si>
  <si>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</si>
  <si>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</si>
  <si>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</si>
  <si>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</si>
  <si>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</si>
  <si>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</si>
  <si>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</si>
  <si>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</si>
  <si>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</si>
  <si>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</si>
  <si>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</si>
  <si>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</si>
  <si>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</si>
  <si>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</si>
  <si>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</si>
  <si>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</si>
  <si>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</si>
  <si>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</si>
  <si>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</si>
  <si>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</si>
  <si>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</si>
  <si>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</si>
  <si>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</si>
  <si>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</si>
  <si>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</si>
  <si>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</si>
  <si>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</si>
  <si>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</si>
  <si>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</si>
  <si>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</si>
  <si>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</si>
  <si>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</si>
  <si>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</si>
  <si>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</si>
  <si>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</si>
  <si>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</si>
  <si>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</si>
  <si>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</si>
  <si>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</si>
  <si>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</si>
  <si>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</si>
  <si>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</si>
  <si>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</si>
  <si>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</si>
  <si>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</si>
  <si>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</si>
  <si>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</si>
  <si>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</si>
  <si>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</si>
  <si>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</si>
  <si>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</si>
  <si>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</si>
  <si>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</si>
  <si>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</si>
  <si>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</si>
  <si>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</si>
  <si>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</si>
  <si>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</si>
  <si>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</si>
  <si>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</si>
  <si>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</si>
  <si>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</si>
  <si>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</si>
  <si>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</si>
  <si>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</si>
  <si>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</si>
  <si>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</si>
  <si>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</si>
  <si>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</si>
  <si>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</si>
  <si>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</si>
  <si>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</si>
  <si>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</si>
  <si>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</si>
  <si>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</si>
  <si>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</si>
  <si>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</si>
  <si>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</si>
  <si>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</si>
  <si>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</si>
  <si>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</si>
  <si>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</si>
  <si>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</si>
  <si>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</si>
  <si>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</si>
  <si>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</si>
  <si>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</si>
  <si>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</si>
  <si>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</si>
  <si>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</si>
  <si>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</si>
  <si>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</si>
  <si>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</si>
  <si>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</si>
  <si>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</si>
  <si>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</si>
  <si>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</si>
  <si>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</si>
  <si>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</si>
  <si>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</si>
  <si>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</si>
  <si>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</si>
  <si>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</si>
  <si>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</si>
  <si>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</si>
  <si>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</si>
  <si>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</si>
  <si>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</si>
  <si>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</si>
  <si>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</si>
  <si>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</si>
  <si>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</si>
  <si>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</si>
  <si>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</si>
  <si>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</si>
  <si>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</si>
  <si>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</si>
  <si>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</si>
  <si>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</si>
  <si>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</si>
  <si>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</si>
  <si>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</si>
  <si>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</si>
  <si>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</si>
  <si>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</si>
  <si>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</si>
  <si>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</si>
  <si>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</si>
  <si>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</si>
  <si>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</si>
  <si>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</si>
  <si>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</si>
  <si>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</si>
  <si>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</si>
  <si>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</si>
  <si>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</si>
  <si>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</si>
  <si>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</si>
  <si>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</si>
  <si>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</si>
  <si>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</si>
  <si>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</si>
  <si>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</si>
  <si>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</si>
  <si>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</si>
  <si>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</si>
  <si>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</si>
  <si>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</si>
  <si>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</si>
  <si>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</si>
  <si>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</si>
  <si>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</si>
  <si>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</si>
  <si>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</si>
  <si>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</si>
  <si>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</si>
  <si>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</si>
  <si>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</si>
  <si>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</si>
  <si>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</si>
  <si>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</si>
  <si>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</si>
  <si>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</si>
  <si>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</si>
  <si>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</si>
  <si>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</si>
  <si>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</si>
  <si>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</si>
  <si>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</si>
  <si>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</si>
  <si>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</si>
  <si>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</si>
  <si>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</si>
  <si>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</si>
  <si>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</si>
  <si>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</si>
  <si>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</si>
  <si>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</si>
  <si>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</si>
  <si>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</si>
  <si>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</si>
  <si>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</si>
  <si>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</si>
  <si>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</si>
  <si>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</si>
  <si>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</si>
  <si>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</si>
  <si>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</si>
  <si>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</si>
  <si>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</si>
  <si>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</si>
  <si>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</si>
  <si>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</si>
  <si>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</si>
  <si>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</si>
  <si>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</si>
  <si>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</si>
  <si>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</si>
  <si>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</si>
  <si>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</si>
  <si>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</si>
  <si>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</si>
  <si>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</si>
  <si>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</si>
  <si>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</si>
  <si>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</si>
  <si>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</si>
  <si>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</si>
  <si>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</si>
  <si>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</si>
  <si>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</si>
  <si>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</si>
  <si>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</si>
  <si>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</si>
  <si>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</si>
  <si>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</si>
  <si>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</si>
  <si>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</si>
  <si>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</si>
  <si>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</si>
  <si>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</si>
  <si>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</si>
  <si>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</si>
  <si>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</si>
  <si>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</si>
  <si>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</si>
  <si>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</si>
  <si>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</si>
  <si>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</si>
  <si>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</si>
  <si>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</si>
  <si>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</si>
  <si>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</si>
  <si>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</si>
  <si>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</si>
  <si>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</si>
  <si>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</si>
  <si>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</si>
  <si>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</si>
  <si>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</si>
  <si>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</si>
  <si>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</si>
  <si>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</si>
  <si>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</si>
  <si>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</si>
  <si>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</si>
  <si>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</si>
  <si>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</si>
  <si>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</si>
  <si>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</si>
  <si>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</si>
  <si>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</si>
  <si>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</si>
  <si>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</si>
  <si>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</si>
  <si>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</si>
  <si>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</si>
  <si>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</si>
  <si>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</si>
  <si>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</si>
  <si>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</si>
  <si>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</si>
  <si>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</si>
  <si>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</si>
  <si>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</si>
  <si>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</si>
  <si>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</si>
  <si>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</si>
  <si>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</si>
  <si>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</si>
  <si>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</si>
  <si>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</si>
  <si>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</si>
  <si>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</si>
  <si>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</si>
  <si>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</si>
  <si>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</si>
  <si>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</si>
  <si>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</si>
  <si>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</si>
  <si>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</si>
  <si>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</si>
  <si>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</si>
  <si>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</si>
  <si>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</si>
  <si>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</si>
  <si>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</si>
  <si>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</si>
  <si>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</si>
  <si>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</si>
  <si>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</si>
  <si>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</si>
  <si>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</si>
  <si>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</si>
  <si>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</si>
  <si>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</si>
  <si>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</si>
  <si>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</si>
  <si>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</si>
  <si>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</si>
  <si>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</si>
  <si>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</si>
  <si>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</si>
  <si>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</si>
  <si>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</si>
  <si>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</si>
  <si>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</si>
  <si>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</si>
  <si>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</si>
  <si>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</si>
  <si>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</si>
  <si>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</si>
  <si>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</si>
  <si>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</si>
  <si>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</si>
  <si>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</si>
  <si>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</si>
  <si>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</si>
  <si>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</si>
  <si>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</si>
  <si>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</si>
  <si>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</si>
  <si>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</si>
  <si>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</si>
  <si>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</si>
  <si>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</si>
  <si>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</si>
  <si>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</si>
  <si>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</si>
  <si>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</si>
  <si>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</si>
  <si>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</si>
  <si>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</si>
  <si>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</si>
  <si>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</si>
  <si>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</si>
  <si>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</si>
  <si>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</si>
  <si>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</si>
  <si>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</si>
  <si>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</si>
  <si>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</si>
  <si>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</si>
  <si>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</si>
  <si>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</si>
  <si>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</si>
  <si>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</si>
  <si>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</si>
  <si>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</si>
  <si>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</si>
  <si>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</si>
  <si>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</si>
  <si>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</si>
  <si>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</si>
  <si>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</si>
  <si>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</si>
  <si>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</si>
  <si>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</si>
  <si>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</si>
  <si>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</si>
  <si>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</si>
  <si>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</si>
  <si>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</si>
  <si>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</si>
  <si>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</si>
  <si>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</si>
  <si>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</si>
  <si>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</si>
  <si>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</si>
  <si>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</si>
  <si>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</si>
  <si>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</si>
  <si>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</si>
  <si>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</si>
  <si>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</si>
  <si>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</si>
  <si>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</si>
  <si>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</si>
  <si>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</si>
  <si>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</si>
  <si>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</si>
  <si>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</si>
  <si>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</si>
  <si>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</si>
  <si>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</si>
  <si>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</si>
  <si>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</si>
  <si>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</si>
  <si>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</si>
  <si>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</si>
  <si>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</si>
  <si>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</si>
  <si>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</si>
  <si>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</si>
  <si>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</si>
  <si>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</si>
  <si>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</si>
  <si>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</si>
  <si>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</si>
  <si>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</si>
  <si>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</si>
  <si>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</si>
  <si>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</si>
  <si>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</si>
  <si>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</si>
  <si>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</si>
  <si>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</si>
  <si>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</si>
  <si>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</si>
  <si>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</si>
  <si>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</si>
  <si>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</si>
  <si>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</si>
  <si>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</si>
  <si>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</si>
  <si>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</si>
  <si>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</si>
  <si>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</si>
  <si>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</si>
  <si>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</si>
  <si>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</si>
  <si>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</si>
  <si>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</si>
  <si>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</si>
  <si>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</si>
  <si>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</si>
  <si>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</si>
  <si>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</si>
  <si>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</si>
  <si>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</si>
  <si>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</si>
  <si>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</si>
  <si>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</si>
  <si>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</si>
  <si>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</si>
  <si>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</si>
  <si>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</si>
  <si>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</si>
  <si>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</si>
  <si>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</si>
  <si>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</si>
  <si>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</si>
  <si>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</si>
  <si>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</si>
  <si>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</si>
  <si>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</si>
  <si>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</si>
  <si>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</si>
  <si>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</si>
  <si>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</si>
  <si>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</si>
  <si>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</si>
  <si>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</si>
  <si>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</si>
  <si>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</si>
  <si>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</si>
  <si>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</si>
  <si>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</si>
  <si>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</si>
  <si>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</si>
  <si>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</si>
  <si>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</si>
  <si>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</si>
  <si>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</si>
  <si>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</si>
  <si>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</si>
  <si>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</si>
  <si>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</si>
  <si>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</si>
  <si>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</si>
  <si>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</si>
  <si>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</si>
  <si>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</si>
  <si>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</si>
  <si>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</si>
  <si>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</si>
  <si>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</si>
  <si>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</si>
  <si>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</si>
  <si>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</si>
  <si>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</si>
  <si>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</si>
  <si>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</si>
  <si>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</si>
  <si>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</si>
  <si>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</si>
  <si>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</si>
  <si>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</si>
  <si>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</si>
  <si>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</si>
  <si>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</si>
  <si>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</si>
  <si>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</si>
  <si>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</si>
  <si>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</si>
  <si>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</si>
  <si>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</si>
  <si>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</si>
  <si>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</si>
  <si>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</si>
  <si>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</si>
  <si>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</si>
  <si>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</si>
  <si>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</si>
  <si>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</si>
  <si>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</si>
  <si>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</si>
  <si>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</si>
  <si>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</si>
  <si>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</si>
  <si>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</si>
  <si>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</si>
  <si>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</si>
  <si>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</si>
  <si>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</si>
  <si>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</si>
  <si>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</si>
  <si>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</si>
  <si>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</si>
  <si>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</si>
  <si>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</si>
  <si>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</si>
  <si>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</si>
  <si>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</si>
  <si>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</si>
  <si>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</si>
  <si>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</si>
  <si>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</si>
  <si>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</si>
  <si>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</si>
  <si>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</si>
  <si>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</si>
  <si>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</si>
  <si>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</si>
  <si>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</si>
  <si>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</si>
  <si>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</si>
  <si>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</si>
  <si>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</si>
  <si>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</si>
  <si>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</si>
  <si>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</si>
  <si>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</si>
  <si>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</si>
  <si>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</si>
  <si>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</si>
  <si>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</si>
  <si>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</si>
  <si>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</si>
  <si>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</si>
  <si>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</si>
  <si>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</si>
  <si>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</si>
  <si>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</si>
  <si>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</si>
  <si>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</si>
  <si>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</si>
  <si>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</si>
  <si>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</si>
  <si>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</si>
  <si>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</si>
  <si>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</si>
  <si>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</si>
  <si>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</si>
  <si>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</si>
  <si>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</si>
  <si>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</si>
  <si>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</si>
  <si>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</si>
  <si>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</si>
  <si>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</si>
  <si>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</si>
  <si>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</si>
  <si>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</si>
  <si>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</si>
  <si>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</si>
  <si>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</si>
  <si>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</si>
  <si>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</si>
  <si>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</si>
  <si>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</si>
  <si>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</si>
  <si>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</si>
  <si>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</si>
  <si>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</si>
  <si>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</si>
  <si>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</si>
  <si>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</si>
  <si>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</si>
  <si>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</si>
  <si>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</si>
  <si>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</si>
  <si>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</si>
  <si>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</si>
  <si>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</si>
  <si>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</si>
  <si>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</si>
  <si>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</si>
  <si>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</si>
  <si>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</si>
  <si>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</si>
  <si>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</si>
  <si>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</si>
  <si>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</si>
  <si>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</si>
  <si>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</si>
  <si>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</si>
  <si>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</si>
  <si>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</si>
  <si>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</si>
  <si>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</si>
  <si>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</si>
  <si>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</si>
  <si>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</si>
  <si>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</si>
  <si>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</si>
  <si>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</si>
  <si>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</si>
  <si>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</si>
  <si>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</si>
  <si>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</si>
  <si>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</si>
  <si>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</si>
  <si>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</si>
  <si>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</si>
  <si>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</si>
  <si>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</si>
  <si>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</si>
  <si>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</si>
  <si>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</si>
  <si>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</si>
  <si>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</si>
  <si>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</si>
  <si>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</si>
  <si>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</si>
  <si>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</si>
  <si>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</si>
  <si>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</si>
  <si>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</si>
  <si>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</si>
  <si>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</si>
  <si>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</si>
  <si>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</si>
  <si>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</si>
  <si>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</si>
  <si>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</si>
  <si>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</si>
  <si>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</si>
  <si>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</si>
  <si>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</si>
  <si>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</si>
  <si>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</si>
  <si>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</si>
  <si>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</si>
  <si>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</si>
  <si>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</si>
  <si>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</si>
  <si>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</si>
  <si>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</si>
  <si>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</si>
  <si>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</si>
  <si>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</si>
  <si>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</si>
  <si>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</si>
  <si>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</si>
  <si>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</si>
  <si>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</si>
  <si>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</si>
  <si>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</si>
  <si>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</si>
  <si>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</si>
  <si>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</si>
  <si>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</si>
  <si>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</si>
  <si>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</si>
  <si>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</si>
  <si>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</si>
  <si>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</si>
  <si>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</si>
  <si>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</si>
  <si>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</si>
  <si>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</si>
  <si>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</si>
  <si>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</si>
  <si>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</si>
  <si>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</si>
  <si>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</si>
  <si>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</si>
  <si>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</si>
  <si>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</si>
  <si>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</si>
  <si>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</si>
  <si>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</si>
  <si>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</si>
  <si>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</si>
  <si>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</si>
  <si>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</si>
  <si>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</si>
  <si>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</si>
  <si>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</si>
  <si>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</si>
  <si>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</si>
  <si>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</si>
  <si>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</si>
  <si>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</si>
  <si>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</si>
  <si>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</si>
  <si>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</si>
  <si>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</si>
  <si>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</si>
  <si>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</si>
  <si>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</si>
  <si>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</si>
  <si>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</si>
  <si>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</si>
  <si>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</si>
  <si>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</si>
  <si>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</si>
  <si>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</si>
  <si>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</si>
  <si>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</si>
  <si>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</si>
  <si>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</si>
  <si>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</si>
  <si>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</si>
  <si>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</si>
  <si>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</si>
  <si>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</si>
  <si>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</si>
  <si>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</si>
  <si>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</si>
  <si>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</si>
  <si>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</si>
  <si>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</si>
  <si>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</si>
  <si>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</si>
  <si>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</si>
  <si>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</si>
  <si>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</si>
  <si>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</si>
  <si>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</si>
  <si>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</si>
  <si>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</si>
  <si>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</si>
  <si>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</si>
  <si>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</si>
  <si>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</si>
  <si>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</si>
  <si>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</si>
  <si>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</si>
  <si>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</si>
  <si>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</si>
  <si>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</si>
  <si>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</si>
  <si>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</si>
  <si>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</si>
  <si>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</si>
  <si>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</si>
  <si>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</si>
  <si>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</si>
  <si>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</si>
  <si>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</si>
  <si>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</si>
  <si>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</si>
  <si>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</si>
  <si>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</si>
  <si>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</si>
  <si>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</si>
  <si>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</si>
  <si>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</si>
  <si>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</si>
  <si>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</si>
  <si>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</si>
  <si>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</si>
  <si>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</si>
  <si>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</si>
  <si>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</si>
  <si>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</si>
  <si>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</si>
  <si>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</si>
  <si>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</si>
  <si>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</si>
  <si>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</si>
  <si>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</si>
  <si>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</si>
  <si>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</si>
  <si>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</si>
  <si>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</si>
  <si>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</si>
  <si>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</si>
  <si>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</si>
  <si>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</si>
  <si>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</si>
  <si>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</si>
  <si>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</si>
  <si>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</si>
  <si>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</si>
  <si>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</si>
  <si>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</si>
  <si>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</si>
  <si>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</si>
  <si>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</si>
  <si>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</si>
  <si>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</si>
  <si>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</si>
  <si>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</si>
  <si>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</si>
  <si>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</si>
  <si>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</si>
  <si>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</si>
  <si>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</si>
  <si>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</si>
  <si>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</si>
  <si>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</si>
  <si>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</si>
  <si>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</si>
  <si>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</si>
  <si>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</si>
  <si>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</si>
  <si>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</si>
  <si>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</si>
  <si>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</si>
  <si>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</si>
  <si>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</si>
  <si>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</si>
  <si>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</si>
  <si>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</si>
  <si>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</si>
  <si>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</si>
  <si>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</si>
  <si>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</si>
  <si>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</si>
  <si>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</si>
  <si>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</si>
  <si>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</si>
  <si>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</si>
  <si>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</si>
  <si>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</si>
  <si>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</si>
  <si>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</si>
  <si>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</si>
  <si>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</si>
  <si>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</si>
  <si>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</si>
  <si>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</si>
  <si>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</si>
  <si>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</si>
  <si>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</si>
  <si>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</si>
  <si>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</si>
  <si>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</si>
  <si>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</si>
  <si>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</si>
  <si>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</si>
  <si>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</si>
  <si>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</si>
  <si>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</si>
  <si>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</si>
  <si>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</si>
  <si>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</si>
  <si>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</si>
  <si>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</si>
  <si>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</si>
  <si>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</si>
  <si>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</si>
  <si>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</si>
  <si>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</si>
  <si>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</si>
  <si>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</si>
  <si>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</si>
  <si>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</si>
  <si>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</si>
  <si>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</si>
  <si>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</si>
  <si>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</si>
  <si>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</si>
  <si>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</si>
  <si>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</si>
  <si>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</si>
  <si>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</si>
  <si>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</si>
  <si>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</si>
  <si>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</si>
  <si>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</si>
  <si>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</si>
  <si>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</si>
  <si>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</si>
  <si>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</si>
  <si>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</si>
  <si>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</si>
  <si>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</si>
  <si>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</si>
  <si>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</si>
  <si>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</si>
  <si>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</si>
  <si>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</si>
  <si>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</si>
  <si>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</si>
  <si>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</si>
  <si>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</si>
  <si>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</si>
  <si>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</si>
  <si>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</si>
  <si>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</si>
  <si>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</si>
  <si>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</si>
  <si>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</si>
  <si>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</si>
  <si>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</si>
  <si>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</si>
  <si>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</si>
  <si>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</si>
  <si>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</si>
  <si>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</si>
  <si>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</si>
  <si>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</si>
  <si>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</si>
  <si>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</si>
  <si>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</si>
  <si>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</si>
  <si>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</si>
  <si>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</si>
  <si>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</si>
  <si>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</si>
  <si>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</si>
  <si>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</si>
  <si>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</si>
  <si>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</si>
  <si>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</si>
  <si>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</si>
  <si>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</si>
  <si>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</si>
  <si>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</si>
  <si>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</si>
  <si>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</si>
  <si>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</si>
  <si>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</si>
  <si>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</si>
  <si>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</si>
  <si>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</si>
  <si>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</si>
  <si>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</si>
  <si>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</si>
  <si>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</si>
  <si>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</si>
  <si>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</si>
  <si>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</si>
  <si>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</si>
  <si>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</si>
  <si>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</si>
  <si>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</si>
  <si>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</si>
  <si>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</si>
  <si>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</si>
  <si>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</si>
  <si>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</si>
  <si>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</si>
  <si>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</si>
  <si>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</si>
  <si>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</si>
  <si>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</si>
  <si>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</si>
  <si>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</si>
  <si>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</si>
  <si>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</si>
  <si>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</si>
  <si>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</si>
  <si>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</si>
  <si>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</si>
  <si>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</si>
  <si>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</si>
  <si>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</si>
  <si>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</si>
  <si>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</si>
  <si>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</si>
  <si>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</si>
  <si>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</si>
  <si>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</si>
  <si>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</si>
  <si>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</si>
  <si>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</si>
  <si>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</si>
  <si>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</si>
  <si>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</si>
  <si>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</si>
  <si>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</si>
  <si>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</si>
  <si>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</si>
  <si>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</si>
  <si>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</si>
  <si>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</si>
  <si>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</si>
  <si>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</si>
  <si>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</si>
  <si>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</si>
  <si>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</si>
  <si>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</si>
  <si>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</si>
  <si>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</si>
  <si>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</si>
  <si>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</si>
  <si>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</si>
  <si>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</si>
  <si>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</si>
  <si>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</si>
  <si>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</si>
  <si>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</si>
  <si>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</si>
  <si>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</si>
  <si>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</si>
  <si>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</si>
  <si>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</si>
  <si>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</si>
  <si>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</si>
  <si>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</si>
  <si>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</si>
  <si>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</si>
  <si>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</si>
  <si>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</si>
  <si>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</si>
  <si>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</si>
  <si>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</si>
  <si>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</si>
  <si>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</si>
  <si>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</si>
  <si>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</si>
  <si>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</si>
  <si>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</si>
  <si>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</si>
  <si>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</si>
  <si>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</si>
  <si>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</si>
  <si>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</si>
  <si>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</si>
  <si>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</si>
  <si>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</si>
  <si>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</si>
  <si>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</si>
  <si>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</si>
  <si>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</si>
  <si>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</si>
  <si>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</si>
  <si>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</si>
  <si>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</si>
  <si>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</si>
  <si>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</si>
  <si>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</si>
  <si>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</si>
  <si>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</si>
  <si>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</si>
  <si>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</si>
  <si>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</si>
  <si>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</si>
  <si>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</si>
  <si>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</si>
  <si>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</si>
  <si>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</si>
  <si>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</si>
  <si>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</si>
  <si>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</si>
  <si>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</si>
  <si>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</si>
  <si>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</si>
  <si>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</si>
  <si>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</si>
  <si>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</si>
  <si>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</si>
  <si>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</si>
  <si>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</si>
  <si>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</si>
  <si>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</si>
  <si>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</si>
  <si>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</si>
  <si>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</si>
  <si>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</si>
  <si>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</si>
  <si>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</si>
  <si>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</si>
  <si>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</si>
  <si>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</si>
  <si>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</si>
  <si>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</si>
  <si>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</si>
  <si>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</si>
  <si>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</si>
  <si>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</si>
  <si>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</si>
  <si>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</si>
  <si>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</si>
  <si>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</si>
  <si>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</si>
  <si>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</si>
  <si>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</si>
  <si>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</si>
  <si>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</si>
  <si>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</si>
  <si>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</si>
  <si>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</si>
  <si>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</si>
  <si>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</si>
  <si>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</si>
  <si>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</si>
  <si>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</si>
  <si>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</si>
  <si>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</si>
  <si>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</si>
  <si>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</si>
  <si>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</si>
  <si>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</si>
  <si>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</si>
  <si>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</si>
  <si>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</si>
  <si>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</si>
  <si>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</si>
  <si>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</si>
  <si>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</si>
  <si>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</si>
  <si>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</si>
  <si>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</si>
  <si>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</si>
  <si>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</si>
  <si>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</si>
  <si>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</si>
  <si>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</si>
  <si>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</si>
  <si>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</si>
  <si>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</si>
  <si>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</si>
  <si>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</si>
  <si>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</si>
  <si>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</si>
  <si>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</si>
  <si>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</si>
  <si>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</si>
  <si>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</si>
  <si>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</si>
  <si>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</si>
  <si>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</si>
  <si>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</si>
  <si>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</si>
  <si>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</si>
  <si>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</si>
  <si>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</si>
  <si>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</si>
  <si>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</si>
  <si>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</si>
  <si>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</si>
  <si>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</si>
  <si>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</si>
  <si>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</si>
  <si>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</si>
  <si>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</si>
  <si>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</si>
  <si>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</si>
  <si>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</si>
  <si>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</si>
  <si>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</si>
  <si>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</si>
  <si>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</si>
  <si>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</si>
  <si>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</si>
  <si>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</si>
  <si>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</si>
  <si>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</si>
  <si>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</si>
  <si>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</si>
  <si>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</si>
  <si>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</si>
  <si>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</si>
  <si>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</si>
  <si>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</si>
  <si>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</si>
  <si>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</si>
  <si>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</si>
  <si>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</si>
  <si>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</si>
  <si>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</si>
  <si>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</si>
  <si>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</si>
  <si>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</si>
  <si>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</si>
  <si>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</si>
  <si>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</si>
  <si>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</si>
  <si>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</si>
  <si>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</si>
  <si>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</si>
  <si>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</si>
  <si>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</si>
  <si>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</si>
  <si>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</si>
  <si>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</si>
  <si>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</si>
  <si>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</si>
  <si>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</si>
  <si>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</si>
  <si>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</si>
  <si>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</si>
  <si>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</si>
  <si>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</si>
  <si>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</si>
  <si>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</si>
  <si>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</si>
  <si>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</si>
  <si>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</si>
  <si>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</si>
  <si>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</si>
  <si>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</si>
  <si>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</si>
  <si>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</si>
  <si>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</si>
  <si>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</si>
  <si>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</si>
  <si>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</si>
  <si>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</si>
  <si>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</si>
  <si>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</si>
  <si>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</si>
  <si>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</si>
  <si>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</si>
  <si>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</si>
  <si>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</si>
  <si>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</si>
  <si>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</si>
  <si>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</si>
  <si>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</si>
  <si>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</si>
  <si>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</si>
  <si>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</si>
  <si>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</si>
  <si>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</si>
  <si>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</si>
  <si>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</si>
  <si>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</si>
  <si>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</si>
  <si>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</si>
  <si>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</si>
  <si>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</si>
  <si>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</si>
  <si>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</si>
  <si>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</si>
  <si>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</si>
  <si>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</si>
  <si>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</si>
  <si>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</si>
  <si>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</si>
  <si>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</si>
  <si>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</si>
  <si>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</si>
  <si>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</si>
  <si>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</si>
  <si>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</si>
  <si>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</si>
  <si>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</si>
  <si>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</si>
  <si>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</si>
  <si>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</si>
  <si>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</si>
  <si>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</si>
  <si>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</si>
  <si>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</si>
  <si>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</si>
  <si>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</si>
  <si>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</si>
  <si>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</si>
  <si>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</si>
  <si>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</si>
  <si>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</si>
  <si>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</si>
  <si>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</si>
  <si>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</si>
  <si>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</si>
  <si>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</si>
  <si>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</si>
  <si>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</si>
  <si>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</si>
  <si>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</si>
  <si>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</si>
  <si>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</si>
  <si>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</si>
  <si>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</si>
  <si>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</si>
  <si>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</si>
  <si>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</si>
  <si>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</si>
  <si>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</si>
  <si>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</si>
  <si>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</si>
  <si>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</si>
  <si>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</si>
  <si>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</si>
  <si>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</si>
  <si>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</si>
  <si>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</si>
  <si>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</si>
  <si>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</si>
  <si>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</si>
  <si>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</si>
  <si>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</si>
  <si>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</si>
  <si>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</si>
  <si>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</si>
  <si>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</si>
  <si>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</si>
  <si>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</si>
  <si>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</si>
  <si>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</si>
  <si>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</si>
  <si>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</si>
  <si>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</si>
  <si>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</si>
  <si>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</si>
  <si>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</si>
  <si>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</si>
  <si>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</si>
  <si>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</si>
  <si>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</si>
  <si>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</si>
  <si>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</si>
  <si>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</si>
  <si>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</si>
  <si>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</si>
  <si>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</si>
  <si>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</si>
  <si>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</si>
  <si>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</si>
  <si>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</si>
  <si>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</si>
  <si>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</si>
  <si>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</si>
  <si>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</si>
  <si>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</si>
  <si>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</si>
  <si>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</si>
  <si>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</si>
  <si>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</si>
  <si>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</si>
  <si>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</si>
  <si>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</si>
  <si>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</si>
  <si>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</si>
  <si>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</si>
  <si>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</si>
  <si>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</si>
  <si>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</si>
  <si>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</si>
  <si>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</si>
  <si>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</si>
  <si>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</si>
  <si>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</si>
  <si>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</si>
  <si>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</si>
  <si>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</si>
  <si>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</si>
  <si>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</si>
  <si>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</si>
  <si>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</si>
  <si>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</si>
  <si>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</si>
  <si>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</si>
  <si>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</si>
  <si>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</si>
  <si>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</si>
  <si>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</si>
  <si>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</si>
  <si>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</si>
  <si>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</si>
  <si>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</si>
  <si>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</si>
  <si>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</si>
  <si>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</si>
  <si>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</si>
  <si>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</si>
  <si>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</si>
  <si>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</si>
  <si>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</si>
  <si>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</si>
  <si>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</si>
  <si>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</si>
  <si>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</si>
  <si>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</si>
  <si>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</si>
  <si>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</si>
  <si>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</si>
  <si>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</si>
  <si>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</si>
  <si>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</si>
  <si>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</si>
  <si>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</si>
  <si>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</si>
  <si>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</si>
  <si>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</si>
  <si>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</si>
  <si>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</si>
  <si>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</si>
  <si>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</si>
  <si>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</si>
  <si>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</si>
  <si>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</si>
  <si>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</si>
  <si>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</si>
  <si>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</si>
  <si>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</si>
  <si>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</si>
  <si>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</si>
  <si>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</si>
  <si>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</si>
  <si>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</si>
  <si>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</si>
  <si>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</si>
  <si>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</si>
  <si>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</si>
  <si>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</si>
  <si>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</si>
  <si>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</si>
  <si>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</si>
  <si>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</si>
  <si>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</si>
  <si>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</si>
  <si>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</si>
  <si>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</si>
  <si>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</si>
  <si>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</si>
  <si>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</si>
  <si>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</si>
  <si>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</si>
  <si>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</si>
  <si>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</si>
  <si>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</si>
  <si>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</si>
  <si>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</si>
  <si>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</si>
  <si>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</si>
  <si>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</si>
  <si>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</si>
  <si>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</si>
  <si>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</si>
  <si>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</si>
  <si>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</si>
  <si>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</si>
  <si>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</si>
  <si>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</si>
  <si>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</si>
  <si>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</si>
  <si>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</si>
  <si>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</si>
  <si>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</si>
  <si>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4517.01;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</si>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</sst>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134639C-EE9E-4AA8-8BA9-D27DB09E689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45</v>
          </cell>
        </row>
        <row r="4">
          <cell r="B4" t="str">
            <v>Central American*</v>
          </cell>
          <cell r="D4">
            <v>128</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53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25</v>
          </cell>
        </row>
        <row r="17">
          <cell r="B17" t="str">
            <v>Ecuadorian</v>
          </cell>
          <cell r="D17">
            <v>0</v>
          </cell>
        </row>
        <row r="18">
          <cell r="B18" t="str">
            <v>Paraguayan</v>
          </cell>
          <cell r="D18">
            <v>0</v>
          </cell>
        </row>
        <row r="19">
          <cell r="B19" t="str">
            <v>Peruvian</v>
          </cell>
          <cell r="D19">
            <v>23</v>
          </cell>
        </row>
        <row r="20">
          <cell r="B20" t="str">
            <v>Uruguayan</v>
          </cell>
          <cell r="D20">
            <v>0</v>
          </cell>
        </row>
        <row r="21">
          <cell r="B21" t="str">
            <v>Venezuelan</v>
          </cell>
          <cell r="D21">
            <v>0</v>
          </cell>
        </row>
        <row r="22">
          <cell r="B22" t="str">
            <v>Other South American</v>
          </cell>
          <cell r="D22">
            <v>0</v>
          </cell>
        </row>
        <row r="23">
          <cell r="B23" t="str">
            <v>Caribbean Hispanic*</v>
          </cell>
          <cell r="D23">
            <v>150</v>
          </cell>
        </row>
        <row r="24">
          <cell r="B24" t="str">
            <v>Cuban</v>
          </cell>
          <cell r="D24">
            <v>28</v>
          </cell>
        </row>
        <row r="25">
          <cell r="B25" t="str">
            <v>Dominican</v>
          </cell>
          <cell r="D25">
            <v>35</v>
          </cell>
        </row>
        <row r="26">
          <cell r="B26" t="str">
            <v>Puerto Rican</v>
          </cell>
          <cell r="D26">
            <v>85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2607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353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368</v>
          </cell>
        </row>
        <row r="68">
          <cell r="B68" t="str">
            <v>Greek alone</v>
          </cell>
          <cell r="D68">
            <v>40</v>
          </cell>
        </row>
        <row r="69">
          <cell r="B69" t="str">
            <v>Hungarian alone</v>
          </cell>
          <cell r="D69">
            <v>0</v>
          </cell>
        </row>
        <row r="70">
          <cell r="B70" t="str">
            <v>Icelandic alone</v>
          </cell>
          <cell r="D70">
            <v>0</v>
          </cell>
        </row>
        <row r="71">
          <cell r="B71" t="str">
            <v>Irish alone</v>
          </cell>
          <cell r="D71">
            <v>247</v>
          </cell>
        </row>
        <row r="72">
          <cell r="B72" t="str">
            <v>Italian alone</v>
          </cell>
          <cell r="D72">
            <v>203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108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1230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1146</v>
          </cell>
        </row>
        <row r="145">
          <cell r="B145" t="str">
            <v>White alone or in combination with one or more other races</v>
          </cell>
          <cell r="D145" t="e">
            <v>#N/A</v>
          </cell>
        </row>
        <row r="146">
          <cell r="B146" t="str">
            <v>European alone or in any combination*</v>
          </cell>
          <cell r="D146">
            <v>2849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49</v>
          </cell>
        </row>
        <row r="166">
          <cell r="B166" t="str">
            <v>Danish alone or in any combination</v>
          </cell>
          <cell r="D166">
            <v>0</v>
          </cell>
        </row>
        <row r="167">
          <cell r="B167" t="str">
            <v>Dutch alone or in any combination</v>
          </cell>
          <cell r="D167">
            <v>39</v>
          </cell>
        </row>
        <row r="168">
          <cell r="B168" t="str">
            <v>English alone or in any combination</v>
          </cell>
          <cell r="D168">
            <v>795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97</v>
          </cell>
        </row>
        <row r="173">
          <cell r="B173" t="str">
            <v>Frisian alone or in any combination</v>
          </cell>
          <cell r="D173">
            <v>0</v>
          </cell>
        </row>
        <row r="174">
          <cell r="B174" t="str">
            <v>Georgian alone or in any combination</v>
          </cell>
          <cell r="D174">
            <v>0</v>
          </cell>
        </row>
        <row r="175">
          <cell r="B175" t="str">
            <v>German alone or in any combination</v>
          </cell>
          <cell r="D175">
            <v>1247</v>
          </cell>
        </row>
        <row r="176">
          <cell r="B176" t="str">
            <v>Greek alone or in any combination</v>
          </cell>
          <cell r="D176">
            <v>59</v>
          </cell>
        </row>
        <row r="177">
          <cell r="B177" t="str">
            <v>Hungarian alone or in any combination</v>
          </cell>
          <cell r="D177">
            <v>0</v>
          </cell>
        </row>
        <row r="178">
          <cell r="B178" t="str">
            <v>Icelandic alone or in any combination</v>
          </cell>
          <cell r="D178">
            <v>0</v>
          </cell>
        </row>
        <row r="179">
          <cell r="B179" t="str">
            <v>Irish alone or in any combination</v>
          </cell>
          <cell r="D179">
            <v>1017</v>
          </cell>
        </row>
        <row r="180">
          <cell r="B180" t="str">
            <v>Italian alone or in any combination</v>
          </cell>
          <cell r="D180">
            <v>503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414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30</v>
          </cell>
        </row>
        <row r="212">
          <cell r="B212" t="str">
            <v>Welsh alone or in any combination</v>
          </cell>
          <cell r="D212">
            <v>44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25</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1353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27</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1321</v>
          </cell>
        </row>
        <row r="253">
          <cell r="B253" t="str">
            <v>Black or African American alone</v>
          </cell>
          <cell r="D253" t="e">
            <v>#N/A</v>
          </cell>
        </row>
        <row r="254">
          <cell r="B254" t="str">
            <v>African American alone</v>
          </cell>
          <cell r="D254">
            <v>1287</v>
          </cell>
        </row>
        <row r="255">
          <cell r="B255" t="str">
            <v>Sub-Saharan African alone*</v>
          </cell>
          <cell r="D255">
            <v>240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22</v>
          </cell>
        </row>
        <row r="272">
          <cell r="B272" t="str">
            <v>Guinean alone</v>
          </cell>
          <cell r="D272">
            <v>0</v>
          </cell>
        </row>
        <row r="273">
          <cell r="B273" t="str">
            <v>Ivoirian alone</v>
          </cell>
          <cell r="D273">
            <v>0</v>
          </cell>
        </row>
        <row r="274">
          <cell r="B274" t="str">
            <v>Kenyan alone</v>
          </cell>
          <cell r="D274">
            <v>22</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184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22</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565</v>
          </cell>
        </row>
        <row r="317">
          <cell r="B317" t="str">
            <v>Other Black or African American alone, specified</v>
          </cell>
          <cell r="D317">
            <v>0</v>
          </cell>
        </row>
        <row r="318">
          <cell r="B318" t="str">
            <v>Other Black or African American alone, not specified</v>
          </cell>
          <cell r="D318">
            <v>555</v>
          </cell>
        </row>
        <row r="319">
          <cell r="B319" t="str">
            <v>Black or African American alone or in combination with one or more other races</v>
          </cell>
          <cell r="D319" t="e">
            <v>#N/A</v>
          </cell>
        </row>
        <row r="320">
          <cell r="B320" t="str">
            <v>African American alone or in any combination</v>
          </cell>
          <cell r="D320">
            <v>1422</v>
          </cell>
        </row>
        <row r="321">
          <cell r="B321" t="str">
            <v>Sub-Saharan African alone or in any combination*</v>
          </cell>
          <cell r="D321">
            <v>277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189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36</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618</v>
          </cell>
        </row>
        <row r="383">
          <cell r="B383" t="str">
            <v>Other Black or African American alone or in any combination, specified</v>
          </cell>
          <cell r="D383">
            <v>0</v>
          </cell>
        </row>
        <row r="384">
          <cell r="B384" t="str">
            <v>Other Black or African American alone or in any combination, not specified</v>
          </cell>
          <cell r="D384">
            <v>627</v>
          </cell>
        </row>
        <row r="385">
          <cell r="B385" t="str">
            <v>American Indian and Alaska Native alone</v>
          </cell>
          <cell r="D385">
            <v>627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22</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23</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53</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155</v>
          </cell>
        </row>
        <row r="2795">
          <cell r="B2795" t="str">
            <v>Asian Indian alone</v>
          </cell>
          <cell r="D2795">
            <v>89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248</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219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31</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157</v>
          </cell>
        </row>
        <row r="2832">
          <cell r="B2832" t="str">
            <v>Chinese, except Taiwanese alone or in any combination</v>
          </cell>
          <cell r="D2832">
            <v>71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169</v>
          </cell>
        </row>
        <row r="2848">
          <cell r="B2848" t="str">
            <v>Asian Indian alone or in any combination</v>
          </cell>
          <cell r="D2848">
            <v>102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331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259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33CD8-A600-4740-9179-0268D89ECA5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2607</v>
      </c>
      <c r="C5" s="10" t="s">
        <v>5</v>
      </c>
      <c r="D5" s="11">
        <v>2849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49</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39</v>
      </c>
      <c r="E26" s="16" t="e">
        <f>VLOOKUP($D26,'[1]Profile_Cnty Export'!$B$2:$D$3010,3,FALSE)</f>
        <v>#N/A</v>
      </c>
    </row>
    <row r="27" spans="1:5" x14ac:dyDescent="0.25">
      <c r="A27" t="s">
        <v>48</v>
      </c>
      <c r="B27" s="17">
        <v>353</v>
      </c>
      <c r="C27" s="10" t="s">
        <v>49</v>
      </c>
      <c r="D27" s="18">
        <v>795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368</v>
      </c>
      <c r="C34" s="14" t="s">
        <v>63</v>
      </c>
      <c r="D34" s="15">
        <v>1247</v>
      </c>
      <c r="E34" s="16" t="e">
        <f>VLOOKUP($D34,'[1]Profile_Cnty Export'!$B$2:$D$3010,3,FALSE)</f>
        <v>#N/A</v>
      </c>
    </row>
    <row r="35" spans="1:5" x14ac:dyDescent="0.25">
      <c r="A35" t="s">
        <v>64</v>
      </c>
      <c r="B35" s="17">
        <v>40</v>
      </c>
      <c r="C35" s="10" t="s">
        <v>65</v>
      </c>
      <c r="D35" s="18">
        <v>59</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247</v>
      </c>
      <c r="C38" s="14" t="s">
        <v>71</v>
      </c>
      <c r="D38" s="15">
        <v>1017</v>
      </c>
      <c r="E38" s="16" t="e">
        <f>VLOOKUP($D38,'[1]Profile_Cnty Export'!$B$2:$D$3010,3,FALSE)</f>
        <v>#N/A</v>
      </c>
    </row>
    <row r="39" spans="1:5" x14ac:dyDescent="0.25">
      <c r="A39" t="s">
        <v>72</v>
      </c>
      <c r="B39" s="17">
        <v>203</v>
      </c>
      <c r="C39" s="10" t="s">
        <v>73</v>
      </c>
      <c r="D39" s="18">
        <v>503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108</v>
      </c>
      <c r="C54" s="14" t="s">
        <v>103</v>
      </c>
      <c r="D54" s="15">
        <v>414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23</v>
      </c>
      <c r="C61" s="10" t="s">
        <v>117</v>
      </c>
      <c r="D61" s="18">
        <v>138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30</v>
      </c>
      <c r="E70" s="16" t="e">
        <f>VLOOKUP($D70,'[1]Profile_Cnty Export'!$B$2:$D$3010,3,FALSE)</f>
        <v>#N/A</v>
      </c>
    </row>
    <row r="71" spans="1:5" x14ac:dyDescent="0.25">
      <c r="A71" t="s">
        <v>136</v>
      </c>
      <c r="B71" s="17">
        <v>0</v>
      </c>
      <c r="C71" s="10" t="s">
        <v>137</v>
      </c>
      <c r="D71" s="18">
        <v>44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25</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1230</v>
      </c>
      <c r="C101" s="10" t="s">
        <v>197</v>
      </c>
      <c r="D101" s="11">
        <v>1353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27</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1146</v>
      </c>
      <c r="C111" s="20" t="s">
        <v>217</v>
      </c>
      <c r="D111" s="21">
        <v>1321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1287</v>
      </c>
      <c r="C114" s="10" t="s">
        <v>221</v>
      </c>
      <c r="D114" s="24">
        <v>1422</v>
      </c>
      <c r="E114" s="12" t="e">
        <f>VLOOKUP($D114,'[1]Profile_Cnty Export'!$B$2:$D$3010,3,FALSE)</f>
        <v>#N/A</v>
      </c>
    </row>
    <row r="115" spans="1:5" x14ac:dyDescent="0.25">
      <c r="A115" t="s">
        <v>222</v>
      </c>
      <c r="B115" s="25">
        <v>240</v>
      </c>
      <c r="C115" s="14" t="s">
        <v>223</v>
      </c>
      <c r="D115" s="26">
        <v>277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22</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22</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184</v>
      </c>
      <c r="C142" s="10" t="s">
        <v>277</v>
      </c>
      <c r="D142" s="24">
        <v>189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22</v>
      </c>
      <c r="C171" s="14" t="s">
        <v>335</v>
      </c>
      <c r="D171" s="15">
        <v>36</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565</v>
      </c>
      <c r="C176" s="10" t="s">
        <v>345</v>
      </c>
      <c r="D176" s="11">
        <v>618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555</v>
      </c>
      <c r="C178" s="20" t="s">
        <v>349</v>
      </c>
      <c r="D178" s="30">
        <v>627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22</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23</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157</v>
      </c>
      <c r="E1378" s="12" t="e">
        <f>VLOOKUP($D1378,'[1]Profile_Cnty Export'!$B$2:$D$3010,3,FALSE)</f>
        <v>#N/A</v>
      </c>
    </row>
    <row r="1379" spans="1:5" x14ac:dyDescent="0.25">
      <c r="A1379" t="s">
        <v>2746</v>
      </c>
      <c r="B1379" s="13">
        <v>53</v>
      </c>
      <c r="C1379" s="14" t="s">
        <v>2747</v>
      </c>
      <c r="D1379" s="15">
        <v>71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155</v>
      </c>
      <c r="C1394" s="10" t="s">
        <v>2777</v>
      </c>
      <c r="D1394" s="11">
        <v>169</v>
      </c>
      <c r="E1394" s="12" t="e">
        <f>VLOOKUP($D1394,'[1]Profile_Cnty Export'!$B$2:$D$3010,3,FALSE)</f>
        <v>#N/A</v>
      </c>
    </row>
    <row r="1395" spans="1:5" x14ac:dyDescent="0.25">
      <c r="A1395" t="s">
        <v>2778</v>
      </c>
      <c r="B1395" s="13">
        <v>89</v>
      </c>
      <c r="C1395" s="14" t="s">
        <v>2779</v>
      </c>
      <c r="D1395" s="15">
        <v>102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248</v>
      </c>
      <c r="C1405" s="14" t="s">
        <v>2799</v>
      </c>
      <c r="D1405" s="26">
        <v>331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219</v>
      </c>
      <c r="C1409" s="14" t="s">
        <v>2807</v>
      </c>
      <c r="D1409" s="15">
        <v>259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31</v>
      </c>
      <c r="C1416" s="10" t="s">
        <v>2821</v>
      </c>
      <c r="D1416" s="18">
        <v>34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31</v>
      </c>
      <c r="C1495" s="49" t="s">
        <v>2975</v>
      </c>
      <c r="D1495" s="50">
        <v>39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45</v>
      </c>
      <c r="C1498" s="12"/>
    </row>
    <row r="1499" spans="1:5" x14ac:dyDescent="0.25">
      <c r="A1499" t="s">
        <v>2978</v>
      </c>
      <c r="B1499" s="25">
        <v>128</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53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25</v>
      </c>
      <c r="C1511" s="16"/>
    </row>
    <row r="1512" spans="1:3" x14ac:dyDescent="0.25">
      <c r="A1512" t="s">
        <v>2991</v>
      </c>
      <c r="B1512" s="17">
        <v>0</v>
      </c>
      <c r="C1512" s="12"/>
    </row>
    <row r="1513" spans="1:3" x14ac:dyDescent="0.25">
      <c r="A1513" t="s">
        <v>2992</v>
      </c>
      <c r="B1513" s="13">
        <v>0</v>
      </c>
      <c r="C1513" s="16"/>
    </row>
    <row r="1514" spans="1:3" x14ac:dyDescent="0.25">
      <c r="A1514" t="s">
        <v>2993</v>
      </c>
      <c r="B1514" s="17">
        <v>23</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150</v>
      </c>
      <c r="C1518" s="12"/>
    </row>
    <row r="1519" spans="1:3" x14ac:dyDescent="0.25">
      <c r="A1519" t="s">
        <v>2998</v>
      </c>
      <c r="B1519" s="13">
        <v>28</v>
      </c>
      <c r="C1519" s="16"/>
    </row>
    <row r="1520" spans="1:3" x14ac:dyDescent="0.25">
      <c r="A1520" t="s">
        <v>2999</v>
      </c>
      <c r="B1520" s="17">
        <v>35</v>
      </c>
      <c r="C1520" s="12"/>
    </row>
    <row r="1521" spans="1:5" x14ac:dyDescent="0.25">
      <c r="A1521" t="s">
        <v>3000</v>
      </c>
      <c r="B1521" s="13">
        <v>85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6E5C16C-BEAF-45A1-9A9C-CB0874807DCE}"/>
</file>

<file path=customXml/itemProps2.xml><?xml version="1.0" encoding="utf-8"?>
<ds:datastoreItem xmlns:ds="http://schemas.openxmlformats.org/officeDocument/2006/customXml" ds:itemID="{03F9F432-5CC8-4CF2-896A-6241AE432536}"/>
</file>

<file path=customXml/itemProps3.xml><?xml version="1.0" encoding="utf-8"?>
<ds:datastoreItem xmlns:ds="http://schemas.openxmlformats.org/officeDocument/2006/customXml" ds:itemID="{01B423D9-2E58-4D73-A59C-214889A3B3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2023-09-27T11:52:28Z</dcterms:created>
  <dcterms:modified xsi:type="dcterms:W3CDTF">2023-09-27T11:52:29Z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