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E35828C7-1D52-42A8-A1BE-5CD65F65192F}" xr6:coauthVersionLast="47" xr6:coauthVersionMax="47" xr10:uidLastSave="{00000000-0000-0000-0000-000000000000}"/>
  <bookViews>
    <workbookView xWindow="28680" yWindow="-120" windowWidth="29040" windowHeight="15840" xr2:uid="{0D4AE449-9C0F-44D2-A0FA-D3CD203A77BD}"/>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<sst xmlns="http://schemas.openxmlformats.org/spreadsheetml/2006/main" count="3037" uniqueCount="3020">
  <si>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</si>
  <si>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</si>
  <si>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</si>
  <si>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</si>
  <si>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</si>
  <si>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</si>
  <si>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</si>
  <si>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</si>
  <si>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</si>
  <si>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</si>
  <si>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</si>
  <si>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</si>
  <si>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</si>
  <si>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</si>
  <si>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</si>
  <si>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</si>
  <si>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</si>
  <si>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</si>
  <si>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</si>
  <si>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</si>
  <si>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</si>
  <si>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</si>
  <si>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</si>
  <si>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</si>
  <si>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</si>
  <si>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</si>
  <si>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</si>
  <si>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</si>
  <si>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</si>
  <si>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</si>
  <si>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</si>
  <si>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</si>
  <si>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</si>
  <si>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</si>
  <si>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</si>
  <si>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</si>
  <si>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</si>
  <si>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</si>
  <si>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</si>
  <si>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</si>
  <si>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</si>
  <si>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</si>
  <si>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</si>
  <si>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</si>
  <si>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</si>
  <si>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</si>
  <si>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</si>
  <si>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</si>
  <si>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</si>
  <si>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</si>
  <si>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</si>
  <si>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</si>
  <si>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</si>
  <si>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</si>
  <si>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</si>
  <si>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</si>
  <si>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</si>
  <si>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</si>
  <si>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</si>
  <si>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</si>
  <si>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</si>
  <si>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</si>
  <si>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</si>
  <si>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</si>
  <si>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</si>
  <si>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</si>
  <si>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</si>
  <si>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</si>
  <si>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</si>
  <si>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</si>
  <si>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</si>
  <si>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</si>
  <si>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</si>
  <si>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</si>
  <si>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</si>
  <si>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</si>
  <si>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</si>
  <si>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</si>
  <si>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</si>
  <si>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</si>
  <si>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</si>
  <si>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</si>
  <si>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</si>
  <si>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</si>
  <si>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</si>
  <si>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</si>
  <si>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</si>
  <si>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</si>
  <si>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</si>
  <si>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</si>
  <si>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</si>
  <si>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</si>
  <si>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</si>
  <si>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</si>
  <si>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</si>
  <si>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</si>
  <si>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</si>
  <si>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</si>
  <si>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</si>
  <si>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</si>
  <si>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</si>
  <si>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</si>
  <si>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</si>
  <si>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</si>
  <si>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</si>
  <si>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</si>
  <si>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</si>
  <si>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</si>
  <si>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</si>
  <si>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</si>
  <si>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</si>
  <si>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</si>
  <si>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</si>
  <si>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</si>
  <si>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</si>
  <si>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</si>
  <si>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</si>
  <si>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</si>
  <si>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</si>
  <si>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</si>
  <si>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</si>
  <si>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</si>
  <si>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</si>
  <si>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</si>
  <si>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</si>
  <si>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</si>
  <si>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</si>
  <si>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</si>
  <si>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</si>
  <si>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</si>
  <si>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</si>
  <si>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</si>
  <si>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</si>
  <si>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</si>
  <si>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</si>
  <si>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</si>
  <si>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</si>
  <si>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</si>
  <si>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</si>
  <si>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</si>
  <si>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</si>
  <si>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</si>
  <si>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</si>
  <si>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</si>
  <si>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</si>
  <si>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</si>
  <si>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</si>
  <si>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</si>
  <si>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</si>
  <si>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</si>
  <si>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</si>
  <si>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</si>
  <si>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</si>
  <si>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</si>
  <si>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</si>
  <si>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</si>
  <si>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</si>
  <si>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</si>
  <si>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</si>
  <si>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</si>
  <si>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</si>
  <si>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</si>
  <si>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</si>
  <si>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</si>
  <si>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</si>
  <si>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</si>
  <si>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</si>
  <si>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</si>
  <si>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</si>
  <si>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</si>
  <si>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</si>
  <si>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</si>
  <si>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</si>
  <si>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</si>
  <si>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</si>
  <si>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</si>
  <si>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</si>
  <si>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</si>
  <si>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</si>
  <si>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</si>
  <si>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</si>
  <si>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</si>
  <si>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</si>
  <si>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</si>
  <si>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</si>
  <si>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</si>
  <si>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</si>
  <si>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</si>
  <si>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</si>
  <si>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</si>
  <si>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</si>
  <si>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</si>
  <si>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</si>
  <si>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</si>
  <si>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</si>
  <si>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</si>
  <si>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</si>
  <si>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</si>
  <si>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</si>
  <si>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</si>
  <si>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</si>
  <si>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</si>
  <si>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</si>
  <si>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</si>
  <si>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</si>
  <si>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</si>
  <si>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</si>
  <si>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</si>
  <si>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</si>
  <si>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</si>
  <si>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</si>
  <si>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</si>
  <si>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</si>
  <si>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</si>
  <si>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</si>
  <si>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</si>
  <si>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</si>
  <si>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</si>
  <si>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</si>
  <si>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</si>
  <si>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</si>
  <si>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</si>
  <si>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</si>
  <si>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</si>
  <si>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</si>
  <si>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</si>
  <si>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</si>
  <si>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</si>
  <si>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</si>
  <si>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</si>
  <si>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</si>
  <si>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</si>
  <si>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</si>
  <si>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</si>
  <si>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</si>
  <si>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</si>
  <si>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</si>
  <si>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</si>
  <si>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</si>
  <si>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</si>
  <si>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</si>
  <si>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</si>
  <si>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</si>
  <si>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</si>
  <si>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</si>
  <si>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</si>
  <si>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</si>
  <si>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</si>
  <si>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</si>
  <si>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</si>
  <si>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</si>
  <si>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</si>
  <si>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</si>
  <si>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</si>
  <si>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</si>
  <si>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</si>
  <si>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</si>
  <si>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</si>
  <si>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</si>
  <si>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</si>
  <si>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</si>
  <si>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</si>
  <si>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</si>
  <si>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</si>
  <si>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</si>
  <si>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</si>
  <si>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</si>
  <si>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</si>
  <si>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</si>
  <si>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</si>
  <si>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</si>
  <si>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</si>
  <si>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</si>
  <si>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</si>
  <si>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</si>
  <si>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</si>
  <si>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</si>
  <si>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</si>
  <si>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</si>
  <si>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</si>
  <si>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</si>
  <si>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</si>
  <si>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</si>
  <si>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</si>
  <si>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</si>
  <si>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</si>
  <si>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</si>
  <si>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</si>
  <si>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</si>
  <si>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</si>
  <si>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</si>
  <si>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</si>
  <si>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</si>
  <si>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</si>
  <si>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</si>
  <si>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</si>
  <si>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</si>
  <si>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</si>
  <si>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</si>
  <si>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</si>
  <si>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</si>
  <si>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</si>
  <si>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</si>
  <si>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</si>
  <si>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</si>
  <si>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</si>
  <si>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</si>
  <si>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</si>
  <si>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</si>
  <si>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</si>
  <si>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</si>
  <si>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</si>
  <si>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</si>
  <si>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</si>
  <si>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</si>
  <si>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</si>
  <si>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</si>
  <si>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</si>
  <si>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</si>
  <si>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</si>
  <si>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</si>
  <si>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</si>
  <si>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</si>
  <si>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</si>
  <si>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</si>
  <si>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</si>
  <si>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</si>
  <si>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</si>
  <si>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</si>
  <si>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</si>
  <si>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</si>
  <si>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</si>
  <si>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</si>
  <si>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</si>
  <si>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</si>
  <si>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</si>
  <si>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</si>
  <si>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</si>
  <si>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</si>
  <si>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</si>
  <si>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</si>
  <si>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</si>
  <si>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</si>
  <si>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</si>
  <si>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</si>
  <si>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</si>
  <si>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</si>
  <si>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</si>
  <si>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</si>
  <si>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</si>
  <si>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</si>
  <si>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</si>
  <si>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</si>
  <si>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</si>
  <si>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</si>
  <si>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</si>
  <si>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</si>
  <si>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</si>
  <si>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</si>
  <si>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</si>
  <si>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</si>
  <si>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</si>
  <si>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</si>
  <si>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</si>
  <si>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</si>
  <si>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</si>
  <si>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</si>
  <si>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</si>
  <si>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</si>
  <si>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</si>
  <si>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</si>
  <si>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</si>
  <si>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</si>
  <si>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</si>
  <si>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</si>
  <si>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</si>
  <si>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</si>
  <si>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</si>
  <si>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</si>
  <si>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</si>
  <si>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</si>
  <si>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</si>
  <si>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</si>
  <si>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</si>
  <si>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</si>
  <si>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</si>
  <si>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</si>
  <si>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</si>
  <si>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</si>
  <si>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</si>
  <si>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</si>
  <si>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</si>
  <si>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</si>
  <si>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</si>
  <si>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</si>
  <si>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</si>
  <si>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</si>
  <si>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</si>
  <si>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</si>
  <si>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</si>
  <si>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</si>
  <si>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</si>
  <si>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</si>
  <si>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</si>
  <si>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</si>
  <si>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</si>
  <si>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</si>
  <si>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</si>
  <si>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</si>
  <si>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</si>
  <si>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</si>
  <si>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</si>
  <si>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</si>
  <si>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</si>
  <si>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</si>
  <si>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</si>
  <si>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</si>
  <si>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</si>
  <si>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</si>
  <si>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</si>
  <si>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</si>
  <si>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</si>
  <si>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</si>
  <si>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</si>
  <si>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</si>
  <si>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</si>
  <si>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</si>
  <si>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</si>
  <si>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</si>
  <si>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</si>
  <si>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</si>
  <si>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</si>
  <si>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</si>
  <si>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</si>
  <si>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</si>
  <si>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</si>
  <si>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</si>
  <si>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</si>
  <si>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</si>
  <si>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</si>
  <si>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</si>
  <si>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</si>
  <si>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</si>
  <si>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</si>
  <si>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</si>
  <si>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</si>
  <si>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</si>
  <si>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</si>
  <si>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</si>
  <si>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</si>
  <si>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</si>
  <si>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</si>
  <si>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</si>
  <si>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</si>
  <si>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</si>
  <si>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</si>
  <si>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</si>
  <si>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</si>
  <si>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</si>
  <si>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</si>
  <si>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</si>
  <si>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</si>
  <si>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</si>
  <si>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</si>
  <si>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</si>
  <si>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</si>
  <si>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</si>
  <si>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</si>
  <si>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</si>
  <si>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</si>
  <si>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</si>
  <si>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</si>
  <si>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</si>
  <si>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</si>
  <si>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</si>
  <si>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</si>
  <si>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</si>
  <si>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</si>
  <si>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</si>
  <si>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</si>
  <si>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</si>
  <si>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</si>
  <si>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</si>
  <si>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</si>
  <si>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</si>
  <si>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</si>
  <si>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</si>
  <si>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</si>
  <si>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</si>
  <si>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</si>
  <si>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</si>
  <si>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</si>
  <si>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</si>
  <si>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</si>
  <si>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</si>
  <si>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</si>
  <si>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</si>
  <si>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</si>
  <si>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</si>
  <si>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</si>
  <si>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</si>
  <si>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</si>
  <si>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</si>
  <si>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</si>
  <si>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</si>
  <si>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</si>
  <si>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</si>
  <si>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</si>
  <si>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</si>
  <si>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</si>
  <si>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</si>
  <si>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</si>
  <si>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</si>
  <si>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</si>
  <si>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</si>
  <si>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</si>
  <si>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</si>
  <si>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</si>
  <si>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</si>
  <si>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</si>
  <si>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</si>
  <si>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</si>
  <si>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</si>
  <si>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</si>
  <si>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</si>
  <si>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</si>
  <si>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</si>
  <si>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</si>
  <si>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</si>
  <si>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</si>
  <si>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</si>
  <si>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</si>
  <si>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</si>
  <si>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</si>
  <si>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</si>
  <si>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</si>
  <si>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</si>
  <si>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</si>
  <si>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</si>
  <si>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</si>
  <si>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</si>
  <si>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</si>
  <si>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</si>
  <si>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</si>
  <si>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</si>
  <si>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</si>
  <si>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</si>
  <si>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</si>
  <si>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</si>
  <si>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</si>
  <si>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</si>
  <si>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</si>
  <si>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</si>
  <si>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</si>
  <si>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</si>
  <si>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</si>
  <si>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</si>
  <si>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</si>
  <si>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</si>
  <si>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</si>
  <si>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</si>
  <si>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</si>
  <si>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</si>
  <si>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</si>
  <si>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</si>
  <si>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</si>
  <si>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</si>
  <si>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</si>
  <si>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</si>
  <si>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</si>
  <si>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</si>
  <si>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</si>
  <si>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</si>
  <si>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</si>
  <si>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</si>
  <si>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</si>
  <si>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</si>
  <si>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</si>
  <si>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</si>
  <si>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</si>
  <si>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</si>
  <si>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</si>
  <si>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</si>
  <si>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</si>
  <si>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</si>
  <si>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</si>
  <si>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</si>
  <si>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</si>
  <si>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</si>
  <si>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</si>
  <si>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</si>
  <si>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</si>
  <si>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</si>
  <si>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</si>
  <si>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</si>
  <si>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</si>
  <si>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</si>
  <si>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</si>
  <si>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</si>
  <si>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</si>
  <si>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</si>
  <si>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</si>
  <si>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</si>
  <si>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</si>
  <si>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</si>
  <si>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</si>
  <si>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</si>
  <si>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</si>
  <si>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</si>
  <si>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</si>
  <si>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</si>
  <si>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</si>
  <si>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</si>
  <si>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</si>
  <si>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</si>
  <si>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</si>
  <si>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</si>
  <si>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</si>
  <si>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</si>
  <si>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</si>
  <si>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</si>
  <si>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</si>
  <si>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</si>
  <si>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</si>
  <si>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</si>
  <si>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</si>
  <si>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</si>
  <si>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</si>
  <si>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</si>
  <si>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</si>
  <si>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</si>
  <si>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</si>
  <si>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</si>
  <si>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</si>
  <si>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</si>
  <si>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</si>
  <si>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</si>
  <si>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</si>
  <si>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</si>
  <si>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</si>
  <si>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</si>
  <si>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</si>
  <si>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</si>
  <si>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</si>
  <si>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</si>
  <si>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</si>
  <si>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</si>
  <si>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</si>
  <si>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</si>
  <si>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</si>
  <si>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</si>
  <si>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</si>
  <si>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</si>
  <si>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</si>
  <si>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</si>
  <si>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</si>
  <si>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</si>
  <si>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</si>
  <si>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</si>
  <si>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</si>
  <si>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</si>
  <si>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</si>
  <si>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</si>
  <si>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</si>
  <si>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</si>
  <si>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</si>
  <si>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</si>
  <si>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</si>
  <si>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</si>
  <si>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</si>
  <si>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</si>
  <si>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</si>
  <si>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</si>
  <si>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</si>
  <si>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</si>
  <si>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</si>
  <si>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</si>
  <si>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</si>
  <si>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</si>
  <si>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</si>
  <si>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</si>
  <si>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</si>
  <si>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</si>
  <si>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</si>
  <si>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</si>
  <si>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</si>
  <si>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</si>
  <si>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</si>
  <si>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</si>
  <si>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</si>
  <si>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</si>
  <si>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</si>
  <si>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</si>
  <si>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</si>
  <si>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</si>
  <si>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</si>
  <si>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</si>
  <si>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</si>
  <si>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</si>
  <si>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</si>
  <si>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</si>
  <si>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</si>
  <si>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</si>
  <si>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</si>
  <si>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</si>
  <si>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</si>
  <si>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</si>
  <si>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</si>
  <si>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</si>
  <si>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</si>
  <si>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</si>
  <si>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</si>
  <si>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</si>
  <si>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</si>
  <si>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</si>
  <si>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</si>
  <si>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</si>
  <si>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</si>
  <si>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</si>
  <si>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</si>
  <si>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</si>
  <si>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</si>
  <si>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</si>
  <si>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</si>
  <si>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</si>
  <si>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</si>
  <si>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</si>
  <si>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</si>
  <si>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</si>
  <si>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</si>
  <si>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</si>
  <si>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</si>
  <si>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</si>
  <si>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</si>
  <si>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</si>
  <si>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</si>
  <si>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</si>
  <si>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</si>
  <si>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</si>
  <si>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</si>
  <si>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</si>
  <si>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</si>
  <si>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</si>
  <si>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</si>
  <si>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</si>
  <si>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</si>
  <si>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</si>
  <si>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</si>
  <si>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</si>
  <si>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</si>
  <si>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</si>
  <si>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</si>
  <si>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</si>
  <si>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</si>
  <si>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</si>
  <si>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</si>
  <si>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</si>
  <si>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</si>
  <si>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</si>
  <si>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</si>
  <si>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</si>
  <si>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</si>
  <si>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</si>
  <si>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</si>
  <si>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</si>
  <si>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</si>
  <si>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</si>
  <si>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</si>
  <si>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</si>
  <si>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</si>
  <si>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</si>
  <si>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</si>
  <si>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</si>
  <si>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</si>
  <si>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</si>
  <si>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</si>
  <si>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</si>
  <si>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</si>
  <si>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</si>
  <si>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</si>
  <si>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</si>
  <si>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</si>
  <si>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</si>
  <si>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</si>
  <si>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</si>
  <si>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</si>
  <si>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</si>
  <si>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</si>
  <si>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</si>
  <si>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</si>
  <si>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</si>
  <si>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</si>
  <si>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</si>
  <si>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</si>
  <si>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</si>
  <si>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</si>
  <si>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</si>
  <si>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</si>
  <si>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</si>
  <si>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</si>
  <si>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</si>
  <si>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</si>
  <si>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</si>
  <si>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</si>
  <si>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</si>
  <si>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</si>
  <si>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</si>
  <si>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</si>
  <si>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</si>
  <si>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</si>
  <si>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</si>
  <si>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</si>
  <si>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</si>
  <si>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</si>
  <si>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</si>
  <si>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</si>
  <si>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</si>
  <si>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</si>
  <si>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</si>
  <si>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</si>
  <si>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</si>
  <si>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</si>
  <si>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</si>
  <si>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</si>
  <si>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</si>
  <si>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</si>
  <si>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</si>
  <si>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</si>
  <si>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</si>
  <si>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</si>
  <si>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</si>
  <si>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</si>
  <si>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</si>
  <si>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</si>
  <si>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</si>
  <si>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</si>
  <si>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</si>
  <si>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</si>
  <si>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</si>
  <si>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</si>
  <si>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</si>
  <si>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</si>
  <si>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</si>
  <si>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</si>
  <si>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</si>
  <si>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</si>
  <si>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</si>
  <si>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</si>
  <si>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</si>
  <si>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</si>
  <si>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</si>
  <si>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</si>
  <si>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</si>
  <si>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</si>
  <si>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</si>
  <si>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</si>
  <si>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</si>
  <si>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</si>
  <si>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</si>
  <si>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</si>
  <si>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</si>
  <si>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</si>
  <si>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</si>
  <si>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</si>
  <si>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</si>
  <si>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</si>
  <si>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</si>
  <si>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</si>
  <si>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</si>
  <si>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</si>
  <si>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</si>
  <si>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</si>
  <si>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</si>
  <si>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</si>
  <si>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</si>
  <si>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</si>
  <si>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</si>
  <si>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</si>
  <si>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</si>
  <si>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</si>
  <si>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</si>
  <si>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</si>
  <si>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</si>
  <si>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</si>
  <si>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</si>
  <si>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</si>
  <si>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</si>
  <si>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</si>
  <si>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</si>
  <si>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</si>
  <si>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</si>
  <si>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</si>
  <si>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</si>
  <si>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</si>
  <si>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</si>
  <si>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</si>
  <si>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</si>
  <si>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</si>
  <si>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</si>
  <si>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</si>
  <si>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</si>
  <si>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</si>
  <si>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</si>
  <si>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</si>
  <si>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</si>
  <si>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</si>
  <si>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</si>
  <si>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</si>
  <si>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</si>
  <si>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</si>
  <si>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</si>
  <si>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</si>
  <si>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</si>
  <si>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</si>
  <si>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</si>
  <si>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</si>
  <si>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</si>
  <si>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</si>
  <si>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</si>
  <si>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</si>
  <si>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</si>
  <si>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</si>
  <si>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</si>
  <si>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</si>
  <si>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</si>
  <si>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</si>
  <si>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</si>
  <si>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</si>
  <si>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</si>
  <si>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</si>
  <si>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</si>
  <si>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</si>
  <si>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</si>
  <si>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</si>
  <si>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</si>
  <si>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</si>
  <si>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</si>
  <si>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</si>
  <si>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</si>
  <si>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</si>
  <si>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</si>
  <si>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</si>
  <si>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</si>
  <si>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</si>
  <si>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</si>
  <si>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</si>
  <si>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</si>
  <si>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</si>
  <si>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</si>
  <si>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</si>
  <si>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</si>
  <si>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</si>
  <si>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</si>
  <si>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</si>
  <si>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</si>
  <si>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</si>
  <si>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</si>
  <si>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</si>
  <si>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</si>
  <si>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</si>
  <si>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</si>
  <si>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</si>
  <si>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</si>
  <si>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</si>
  <si>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</si>
  <si>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</si>
  <si>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</si>
  <si>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</si>
  <si>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</si>
  <si>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</si>
  <si>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</si>
  <si>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</si>
  <si>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</si>
  <si>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</si>
  <si>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</si>
  <si>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</si>
  <si>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</si>
  <si>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</si>
  <si>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</si>
  <si>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</si>
  <si>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</si>
  <si>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</si>
  <si>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</si>
  <si>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</si>
  <si>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</si>
  <si>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</si>
  <si>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</si>
  <si>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</si>
  <si>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</si>
  <si>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</si>
  <si>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</si>
  <si>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</si>
  <si>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</si>
  <si>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</si>
  <si>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</si>
  <si>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</si>
  <si>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</si>
  <si>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</si>
  <si>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</si>
  <si>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</si>
  <si>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</si>
  <si>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</si>
  <si>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</si>
  <si>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</si>
  <si>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</si>
  <si>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</si>
  <si>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</si>
  <si>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</si>
  <si>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</si>
  <si>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</si>
  <si>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</si>
  <si>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</si>
  <si>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</si>
  <si>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</si>
  <si>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</si>
  <si>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</si>
  <si>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</si>
  <si>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</si>
  <si>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</si>
  <si>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</si>
  <si>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</si>
  <si>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</si>
  <si>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</si>
  <si>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</si>
  <si>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</si>
  <si>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</si>
  <si>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</si>
  <si>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</si>
  <si>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</si>
  <si>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</si>
  <si>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</si>
  <si>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</si>
  <si>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</si>
  <si>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</si>
  <si>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</si>
  <si>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</si>
  <si>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</si>
  <si>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</si>
  <si>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</si>
  <si>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</si>
  <si>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</si>
  <si>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</si>
  <si>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</si>
  <si>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</si>
  <si>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</si>
  <si>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</si>
  <si>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</si>
  <si>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</si>
  <si>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</si>
  <si>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</si>
  <si>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</si>
  <si>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</si>
  <si>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</si>
  <si>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</si>
  <si>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</si>
  <si>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</si>
  <si>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</si>
  <si>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</si>
  <si>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</si>
  <si>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</si>
  <si>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</si>
  <si>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</si>
  <si>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</si>
  <si>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</si>
  <si>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</si>
  <si>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</si>
  <si>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</si>
  <si>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</si>
  <si>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</si>
  <si>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</si>
  <si>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</si>
  <si>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</si>
  <si>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</si>
  <si>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</si>
  <si>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</si>
  <si>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</si>
  <si>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</si>
  <si>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</si>
  <si>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</si>
  <si>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</si>
  <si>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</si>
  <si>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</si>
  <si>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</si>
  <si>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</si>
  <si>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</si>
  <si>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</si>
  <si>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</si>
  <si>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</si>
  <si>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</si>
  <si>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</si>
  <si>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</si>
  <si>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</si>
  <si>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</si>
  <si>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</si>
  <si>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</si>
  <si>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</si>
  <si>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</si>
  <si>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</si>
  <si>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</si>
  <si>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</si>
  <si>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</si>
  <si>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</si>
  <si>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</si>
  <si>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</si>
  <si>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</si>
  <si>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</si>
  <si>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</si>
  <si>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</si>
  <si>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</si>
  <si>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</si>
  <si>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</si>
  <si>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</si>
  <si>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</si>
  <si>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</si>
  <si>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</si>
  <si>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</si>
  <si>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</si>
  <si>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</si>
  <si>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</si>
  <si>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</si>
  <si>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</si>
  <si>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</si>
  <si>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</si>
  <si>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</si>
  <si>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</si>
  <si>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</si>
  <si>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</si>
  <si>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</si>
  <si>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</si>
  <si>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</si>
  <si>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</si>
  <si>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</si>
  <si>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</si>
  <si>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</si>
  <si>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</si>
  <si>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</si>
  <si>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</si>
  <si>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</si>
  <si>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</si>
  <si>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</si>
  <si>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</si>
  <si>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</si>
  <si>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</si>
  <si>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</si>
  <si>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</si>
  <si>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</si>
  <si>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</si>
  <si>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</si>
  <si>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</si>
  <si>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</si>
  <si>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</si>
  <si>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</si>
  <si>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</si>
  <si>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</si>
  <si>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</si>
  <si>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</si>
  <si>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</si>
  <si>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</si>
  <si>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</si>
  <si>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</si>
  <si>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</si>
  <si>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</si>
  <si>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</si>
  <si>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</si>
  <si>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</si>
  <si>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</si>
  <si>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</si>
  <si>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</si>
  <si>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</si>
  <si>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</si>
  <si>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</si>
  <si>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</si>
  <si>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</si>
  <si>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</si>
  <si>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</si>
  <si>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</si>
  <si>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</si>
  <si>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</si>
  <si>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</si>
  <si>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</si>
  <si>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</si>
  <si>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</si>
  <si>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</si>
  <si>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</si>
  <si>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</si>
  <si>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</si>
  <si>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</si>
  <si>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</si>
  <si>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</si>
  <si>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</si>
  <si>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</si>
  <si>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</si>
  <si>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</si>
  <si>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</si>
  <si>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</si>
  <si>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</si>
  <si>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</si>
  <si>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</si>
  <si>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</si>
  <si>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</si>
  <si>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</si>
  <si>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</si>
  <si>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</si>
  <si>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</si>
  <si>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</si>
  <si>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</si>
  <si>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</si>
  <si>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</si>
  <si>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</si>
  <si>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</si>
  <si>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</si>
  <si>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</si>
  <si>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</si>
  <si>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</si>
  <si>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</si>
  <si>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</si>
  <si>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</si>
  <si>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</si>
  <si>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</si>
  <si>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</si>
  <si>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</si>
  <si>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</si>
  <si>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</si>
  <si>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</si>
  <si>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</si>
  <si>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</si>
  <si>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</si>
  <si>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</si>
  <si>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</si>
  <si>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</si>
  <si>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</si>
  <si>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</si>
  <si>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</si>
  <si>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</si>
  <si>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</si>
  <si>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</si>
  <si>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</si>
  <si>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</si>
  <si>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</si>
  <si>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</si>
  <si>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</si>
  <si>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</si>
  <si>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</si>
  <si>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</si>
  <si>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</si>
  <si>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</si>
  <si>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</si>
  <si>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</si>
  <si>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</si>
  <si>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</si>
  <si>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</si>
  <si>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</si>
  <si>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</si>
  <si>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</si>
  <si>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</si>
  <si>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</si>
  <si>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</si>
  <si>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</si>
  <si>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</si>
  <si>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</si>
  <si>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</si>
  <si>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</si>
  <si>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</si>
  <si>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</si>
  <si>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</si>
  <si>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</si>
  <si>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</si>
  <si>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</si>
  <si>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</si>
  <si>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</si>
  <si>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</si>
  <si>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</si>
  <si>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</si>
  <si>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</si>
  <si>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</si>
  <si>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</si>
  <si>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</si>
  <si>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</si>
  <si>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</si>
  <si>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</si>
  <si>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</si>
  <si>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</si>
  <si>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</si>
  <si>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</si>
  <si>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</si>
  <si>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</si>
  <si>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</si>
  <si>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</si>
  <si>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</si>
  <si>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</si>
  <si>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</si>
  <si>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</si>
  <si>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</si>
  <si>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</si>
  <si>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</si>
  <si>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</si>
  <si>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</si>
  <si>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</si>
  <si>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</si>
  <si>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</si>
  <si>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</si>
  <si>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</si>
  <si>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</si>
  <si>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</si>
  <si>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</si>
  <si>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</si>
  <si>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</si>
  <si>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</si>
  <si>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</si>
  <si>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</si>
  <si>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</si>
  <si>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</si>
  <si>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</si>
  <si>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</si>
  <si>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</si>
  <si>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</si>
  <si>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</si>
  <si>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</si>
  <si>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</si>
  <si>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</si>
  <si>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</si>
  <si>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</si>
  <si>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</si>
  <si>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</si>
  <si>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</si>
  <si>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</si>
  <si>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</si>
  <si>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</si>
  <si>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</si>
  <si>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</si>
  <si>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</si>
  <si>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</si>
  <si>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</si>
  <si>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</si>
  <si>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</si>
  <si>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</si>
  <si>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</si>
  <si>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</si>
  <si>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</si>
  <si>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</si>
  <si>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</si>
  <si>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</si>
  <si>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</si>
  <si>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</si>
  <si>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</si>
  <si>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</si>
  <si>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</si>
  <si>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</si>
  <si>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</si>
  <si>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</si>
  <si>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</si>
  <si>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</si>
  <si>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</si>
  <si>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</si>
  <si>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</si>
  <si>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</si>
  <si>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</si>
  <si>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</si>
  <si>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</si>
  <si>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</si>
  <si>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</si>
  <si>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</si>
  <si>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</si>
  <si>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</si>
  <si>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</si>
  <si>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</si>
  <si>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</si>
  <si>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</si>
  <si>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</si>
  <si>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</si>
  <si>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</si>
  <si>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</si>
  <si>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</si>
  <si>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</si>
  <si>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</si>
  <si>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</si>
  <si>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</si>
  <si>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</si>
  <si>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</si>
  <si>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</si>
  <si>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</si>
  <si>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</si>
  <si>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</si>
  <si>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</si>
  <si>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</si>
  <si>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</si>
  <si>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</si>
  <si>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</si>
  <si>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</si>
  <si>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</si>
  <si>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</si>
  <si>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</si>
  <si>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</si>
  <si>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</si>
  <si>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</si>
  <si>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</si>
  <si>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</si>
  <si>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</si>
  <si>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</si>
  <si>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</si>
  <si>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</si>
  <si>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</si>
  <si>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</si>
  <si>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</si>
  <si>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</si>
  <si>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</si>
  <si>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</si>
  <si>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</si>
  <si>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</si>
  <si>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</si>
  <si>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</si>
  <si>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</si>
  <si>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</si>
  <si>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</si>
  <si>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</si>
  <si>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</si>
  <si>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</si>
  <si>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</si>
  <si>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</si>
  <si>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</si>
  <si>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</si>
  <si>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</si>
  <si>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</si>
  <si>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</si>
  <si>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</si>
  <si>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</si>
  <si>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</si>
  <si>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</si>
  <si>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</si>
  <si>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</si>
  <si>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</si>
  <si>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</si>
  <si>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</si>
  <si>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</si>
  <si>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</si>
  <si>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</si>
  <si>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</si>
  <si>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</si>
  <si>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</si>
  <si>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</si>
  <si>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</si>
  <si>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</si>
  <si>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</si>
  <si>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</si>
  <si>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</si>
  <si>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</si>
  <si>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</si>
  <si>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</si>
  <si>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</si>
  <si>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</si>
  <si>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</si>
  <si>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</si>
  <si>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</si>
  <si>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</si>
  <si>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</si>
  <si>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</si>
  <si>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</si>
  <si>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</si>
  <si>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</si>
  <si>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</si>
  <si>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</si>
  <si>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</si>
  <si>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</si>
  <si>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</si>
  <si>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</si>
  <si>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</si>
  <si>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</si>
  <si>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</si>
  <si>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</si>
  <si>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</si>
  <si>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</si>
  <si>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</si>
  <si>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</si>
  <si>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</si>
  <si>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</si>
  <si>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</si>
  <si>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</si>
  <si>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</si>
  <si>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</si>
  <si>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</si>
  <si>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</si>
  <si>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</si>
  <si>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</si>
  <si>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</si>
  <si>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</si>
  <si>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</si>
  <si>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</si>
  <si>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</si>
  <si>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</si>
  <si>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</si>
  <si>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</si>
  <si>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</si>
  <si>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</si>
  <si>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</si>
  <si>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</si>
  <si>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</si>
  <si>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</si>
  <si>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</si>
  <si>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</si>
  <si>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</si>
  <si>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</si>
  <si>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</si>
  <si>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</si>
  <si>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</si>
  <si>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</si>
  <si>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</si>
  <si>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</si>
  <si>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</si>
  <si>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</si>
  <si>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</si>
  <si>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</si>
  <si>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</si>
  <si>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</si>
  <si>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</si>
  <si>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</si>
  <si>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</si>
  <si>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</si>
  <si>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</si>
  <si>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</si>
  <si>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</si>
  <si>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</si>
  <si>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</si>
  <si>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</si>
  <si>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</si>
  <si>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</si>
  <si>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</si>
  <si>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</si>
  <si>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</si>
  <si>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</si>
  <si>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</si>
  <si>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</si>
  <si>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</si>
  <si>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</si>
  <si>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</si>
  <si>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</si>
  <si>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</si>
  <si>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</si>
  <si>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</si>
  <si>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</si>
  <si>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</si>
  <si>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</si>
  <si>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</si>
  <si>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</si>
  <si>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</si>
  <si>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</si>
  <si>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</si>
  <si>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</si>
  <si>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</si>
  <si>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</si>
  <si>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</si>
  <si>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</si>
  <si>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</si>
  <si>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</si>
  <si>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</si>
  <si>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</si>
  <si>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</si>
  <si>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</si>
  <si>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</si>
  <si>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</si>
  <si>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</si>
  <si>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</si>
  <si>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</si>
  <si>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</si>
  <si>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</si>
  <si>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</si>
  <si>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</si>
  <si>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</si>
  <si>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</si>
  <si>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</si>
  <si>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</si>
  <si>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</si>
  <si>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</si>
  <si>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</si>
  <si>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</si>
  <si>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</si>
  <si>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</si>
  <si>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</si>
  <si>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</si>
  <si>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</si>
  <si>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</si>
  <si>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</si>
  <si>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</si>
  <si>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</si>
  <si>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</si>
  <si>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</si>
  <si>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</si>
  <si>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</si>
  <si>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</si>
  <si>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</si>
  <si>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</si>
  <si>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</si>
  <si>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</si>
  <si>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</si>
  <si>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</si>
  <si>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</si>
  <si>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</si>
  <si>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</si>
  <si>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</si>
  <si>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</si>
  <si>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</si>
  <si>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</si>
  <si>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</si>
  <si>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</si>
  <si>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</si>
  <si>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</si>
  <si>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</si>
  <si>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</si>
  <si>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</si>
  <si>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</si>
  <si>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</si>
  <si>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</si>
  <si>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</si>
  <si>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</si>
  <si>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</si>
  <si>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</si>
  <si>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</si>
  <si>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</si>
  <si>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</si>
  <si>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</si>
  <si>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</si>
  <si>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</si>
  <si>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</si>
  <si>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</si>
  <si>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</si>
  <si>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</si>
  <si>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</si>
  <si>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</si>
  <si>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</si>
  <si>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</si>
  <si>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</si>
  <si>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</si>
  <si>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</si>
  <si>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</si>
  <si>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</si>
  <si>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</si>
  <si>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</si>
  <si>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</si>
  <si>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</si>
  <si>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</si>
  <si>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</si>
  <si>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</si>
  <si>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</si>
  <si>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</si>
  <si>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</si>
  <si>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</si>
  <si>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</si>
  <si>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</si>
  <si>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</si>
  <si>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</si>
  <si>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</si>
  <si>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</si>
  <si>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</si>
  <si>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</si>
  <si>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</si>
  <si>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</si>
  <si>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</si>
  <si>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</si>
  <si>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</si>
  <si>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</si>
  <si>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</si>
  <si>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</si>
  <si>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</si>
  <si>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</si>
  <si>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</si>
  <si>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</si>
  <si>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</si>
  <si>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</si>
  <si>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</si>
  <si>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</si>
  <si>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</si>
  <si>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</si>
  <si>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</si>
  <si>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</si>
  <si>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</si>
  <si>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</si>
  <si>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</si>
  <si>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</si>
  <si>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</si>
  <si>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</si>
  <si>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</si>
  <si>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</si>
  <si>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</si>
  <si>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</si>
  <si>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</si>
  <si>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</si>
  <si>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</si>
  <si>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</si>
  <si>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</si>
  <si>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</si>
  <si>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</si>
  <si>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</si>
  <si>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</si>
  <si>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</si>
  <si>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</si>
  <si>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</si>
  <si>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</si>
  <si>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</si>
  <si>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</si>
  <si>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</si>
  <si>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</si>
  <si>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</si>
  <si>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</si>
  <si>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</si>
  <si>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</si>
  <si>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</si>
  <si>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</si>
  <si>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</si>
  <si>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</si>
  <si>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</si>
  <si>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</si>
  <si>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</si>
  <si>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</si>
  <si>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</si>
  <si>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</si>
  <si>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</si>
  <si>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</si>
  <si>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</si>
  <si>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</si>
  <si>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</si>
  <si>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</si>
  <si>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</si>
  <si>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</si>
  <si>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</si>
  <si>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</si>
  <si>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</si>
  <si>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</si>
  <si>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</si>
  <si>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</si>
  <si>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</si>
  <si>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</si>
  <si>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</si>
  <si>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</si>
  <si>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</si>
  <si>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</si>
  <si>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</si>
  <si>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</si>
  <si>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</si>
  <si>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</si>
  <si>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</si>
  <si>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</si>
  <si>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</si>
  <si>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</si>
  <si>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</si>
  <si>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</si>
  <si>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</si>
  <si>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</si>
  <si>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</si>
  <si>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</si>
  <si>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</si>
  <si>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</si>
  <si>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</si>
  <si>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</si>
  <si>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</si>
  <si>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</si>
  <si>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</si>
  <si>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</si>
  <si>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</si>
  <si>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</si>
  <si>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</si>
  <si>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</si>
  <si>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</si>
  <si>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</si>
  <si>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</si>
  <si>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</si>
  <si>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</si>
  <si>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</si>
  <si>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</si>
  <si>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</si>
  <si>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</si>
  <si>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</si>
  <si>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</si>
  <si>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</si>
  <si>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</si>
  <si>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</si>
  <si>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</si>
  <si>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</si>
  <si>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</si>
  <si>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</si>
  <si>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</si>
  <si>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</si>
  <si>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</si>
  <si>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</si>
  <si>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</si>
  <si>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</si>
  <si>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</si>
  <si>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</si>
  <si>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</si>
  <si>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</si>
  <si>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</si>
  <si>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</si>
  <si>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</si>
  <si>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</si>
  <si>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</si>
  <si>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</si>
  <si>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</si>
  <si>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</si>
  <si>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</si>
  <si>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</si>
  <si>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</si>
  <si>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</si>
  <si>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</si>
  <si>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</si>
  <si>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</si>
  <si>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</si>
  <si>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</si>
  <si>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</si>
  <si>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</si>
  <si>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</si>
  <si>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</si>
  <si>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</si>
  <si>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</si>
  <si>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</si>
  <si>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</si>
  <si>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</si>
  <si>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</si>
  <si>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</si>
  <si>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</si>
  <si>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</si>
  <si>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</si>
  <si>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</si>
  <si>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</si>
  <si>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</si>
  <si>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</si>
  <si>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</si>
  <si>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</si>
  <si>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</si>
  <si>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</si>
  <si>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</si>
  <si>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</si>
  <si>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</si>
  <si>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</si>
  <si>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</si>
  <si>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</si>
  <si>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</si>
  <si>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</si>
  <si>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</si>
  <si>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</si>
  <si>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</si>
  <si>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</si>
  <si>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</si>
  <si>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</si>
  <si>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</si>
  <si>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</si>
  <si>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</si>
  <si>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</si>
  <si>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</si>
  <si>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</si>
  <si>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</si>
  <si>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</si>
  <si>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</si>
  <si>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</si>
  <si>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</si>
  <si>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</si>
  <si>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</si>
  <si>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</si>
  <si>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</si>
  <si>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</si>
  <si>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</si>
  <si>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</si>
  <si>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</si>
  <si>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</si>
  <si>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</si>
  <si>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</si>
  <si>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</si>
  <si>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</si>
  <si>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</si>
  <si>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</si>
  <si>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</si>
  <si>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</si>
  <si>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</si>
  <si>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</si>
  <si>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</si>
  <si>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</si>
  <si>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</si>
  <si>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</si>
  <si>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</si>
  <si>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</si>
  <si>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</si>
  <si>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</si>
  <si>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</si>
  <si>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</si>
  <si>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</si>
  <si>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</si>
  <si>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</si>
  <si>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</si>
  <si>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</si>
  <si>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</si>
  <si>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</si>
  <si>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</si>
  <si>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</si>
  <si>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</si>
  <si>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</si>
  <si>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</si>
  <si>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</si>
  <si>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</si>
  <si>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</si>
  <si>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</si>
  <si>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</si>
  <si>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</si>
  <si>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</si>
  <si>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</si>
  <si>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</si>
  <si>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</si>
  <si>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</si>
  <si>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</si>
  <si>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</si>
  <si>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</si>
  <si>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</si>
  <si>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</si>
  <si>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</si>
  <si>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</si>
  <si>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</si>
  <si>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</si>
  <si>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</si>
  <si>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</si>
  <si>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</si>
  <si>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</si>
  <si>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</si>
  <si>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</si>
  <si>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</si>
  <si>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</si>
  <si>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</si>
  <si>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</si>
  <si>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</si>
  <si>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</si>
  <si>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</si>
  <si>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</si>
  <si>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</si>
  <si>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</si>
  <si>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</si>
  <si>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</si>
  <si>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</si>
  <si>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</si>
  <si>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</si>
  <si>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</si>
  <si>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</si>
  <si>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</si>
  <si>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</si>
  <si>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</si>
  <si>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</si>
  <si>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</si>
  <si>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</si>
  <si>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</si>
  <si>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</si>
  <si>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</si>
  <si>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</si>
  <si>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</si>
  <si>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</si>
  <si>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</si>
  <si>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</si>
  <si>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</si>
  <si>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</si>
  <si>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</si>
  <si>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</si>
  <si>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</si>
  <si>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</si>
  <si>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</si>
  <si>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</si>
  <si>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</si>
  <si>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</si>
  <si>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</si>
  <si>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</si>
  <si>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</si>
  <si>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</si>
  <si>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</si>
  <si>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</si>
  <si>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</si>
  <si>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</si>
  <si>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</si>
  <si>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</si>
  <si>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</si>
  <si>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</si>
  <si>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</si>
  <si>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</si>
  <si>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</si>
  <si>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</si>
  <si>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</si>
  <si>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</si>
  <si>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</si>
  <si>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</si>
  <si>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</si>
  <si>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</si>
  <si>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</si>
  <si>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</si>
  <si>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</si>
  <si>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</si>
  <si>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</si>
  <si>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</si>
  <si>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</si>
  <si>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</si>
  <si>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</si>
  <si>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</si>
  <si>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</si>
  <si>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</si>
  <si>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</si>
  <si>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</si>
  <si>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</si>
  <si>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</si>
  <si>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</si>
  <si>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</si>
  <si>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</si>
  <si>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</si>
  <si>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</si>
  <si>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</si>
  <si>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</si>
  <si>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</si>
  <si>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</si>
  <si>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</si>
  <si>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</si>
  <si>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</si>
  <si>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</si>
  <si>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</si>
  <si>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</si>
  <si>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</si>
  <si>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</si>
  <si>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</si>
  <si>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</si>
  <si>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</si>
  <si>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</si>
  <si>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</si>
  <si>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</si>
  <si>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</si>
  <si>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</si>
  <si>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</si>
  <si>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</si>
  <si>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</si>
  <si>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</si>
  <si>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</si>
  <si>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</si>
  <si>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</si>
  <si>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</si>
  <si>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</si>
  <si>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</si>
  <si>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</si>
  <si>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</si>
  <si>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</si>
  <si>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</si>
  <si>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</si>
  <si>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</si>
  <si>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</si>
  <si>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</si>
  <si>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</si>
  <si>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</si>
  <si>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</si>
  <si>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</si>
  <si>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</si>
  <si>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</si>
  <si>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</si>
  <si>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</si>
  <si>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</si>
  <si>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</si>
  <si>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</si>
  <si>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</si>
  <si>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</si>
  <si>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</si>
  <si>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</si>
  <si>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</si>
  <si>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</si>
  <si>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</si>
  <si>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</si>
  <si>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</si>
  <si>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</si>
  <si>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</si>
  <si>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</si>
  <si>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</si>
  <si>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</si>
  <si>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</si>
  <si>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</si>
  <si>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</si>
  <si>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</si>
  <si>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</si>
  <si>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</si>
  <si>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</si>
  <si>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</si>
  <si>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</si>
  <si>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</si>
  <si>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</si>
  <si>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</si>
  <si>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</si>
  <si>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</si>
  <si>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</si>
  <si>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</si>
  <si>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</si>
  <si>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</si>
  <si>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</si>
  <si>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</si>
  <si>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</si>
  <si>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</si>
  <si>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</si>
  <si>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</si>
  <si>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</si>
  <si>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</si>
  <si>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</si>
  <si>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</si>
  <si>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</si>
  <si>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</si>
  <si>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</si>
  <si>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</si>
  <si>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</si>
  <si>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</si>
  <si>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</si>
  <si>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</si>
  <si>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</si>
  <si>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</si>
  <si>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</si>
  <si>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</si>
  <si>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</si>
  <si>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</si>
  <si>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</si>
  <si>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</si>
  <si>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</si>
  <si>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</si>
  <si>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</si>
  <si>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</si>
  <si>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</si>
  <si>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</si>
  <si>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</si>
  <si>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</si>
  <si>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</si>
  <si>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</si>
  <si>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</si>
  <si>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</si>
  <si>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</si>
  <si>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</si>
  <si>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</si>
  <si>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</si>
  <si>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</si>
  <si>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</si>
  <si>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</si>
  <si>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</si>
  <si>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</si>
  <si>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</si>
  <si>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</si>
  <si>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</si>
  <si>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</si>
  <si>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</si>
  <si>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</si>
  <si>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</si>
  <si>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</si>
  <si>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</si>
  <si>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</si>
  <si>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</si>
  <si>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</si>
  <si>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</si>
  <si>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</si>
  <si>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</si>
  <si>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</si>
  <si>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</si>
  <si>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</si>
  <si>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</si>
  <si>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</si>
  <si>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</si>
  <si>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</si>
  <si>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</si>
  <si>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</si>
  <si>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</si>
  <si>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</si>
  <si>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</si>
  <si>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</si>
  <si>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</si>
  <si>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</si>
  <si>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</si>
  <si>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</si>
  <si>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</si>
  <si>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</si>
  <si>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</si>
  <si>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</si>
  <si>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</si>
  <si>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</si>
  <si>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</si>
  <si>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</si>
  <si>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</si>
  <si>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</si>
  <si>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</si>
  <si>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</si>
  <si>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</si>
  <si>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</si>
  <si>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</si>
  <si>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</si>
  <si>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</si>
  <si>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</si>
  <si>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</si>
  <si>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</si>
  <si>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</si>
  <si>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</si>
  <si>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</si>
  <si>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</si>
  <si>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</si>
  <si>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</si>
  <si>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</si>
  <si>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</si>
  <si>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</si>
  <si>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</si>
  <si>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</si>
  <si>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</si>
  <si>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</si>
  <si>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</si>
  <si>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</si>
  <si>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</si>
  <si>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</si>
  <si>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</si>
  <si>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</si>
  <si>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</si>
  <si>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</si>
  <si>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</si>
  <si>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</si>
  <si>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</si>
  <si>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</si>
  <si>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</si>
  <si>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</si>
  <si>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</si>
  <si>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</si>
  <si>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</si>
  <si>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</si>
  <si>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</si>
  <si>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</si>
  <si>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</si>
  <si>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</si>
  <si>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</si>
  <si>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</si>
  <si>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</si>
  <si>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</si>
  <si>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</si>
  <si>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</si>
  <si>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</si>
  <si>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</si>
  <si>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</si>
  <si>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</si>
  <si>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</si>
  <si>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</si>
  <si>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</si>
  <si>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</si>
  <si>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</si>
  <si>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</si>
  <si>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</si>
  <si>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</si>
  <si>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</si>
  <si>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</si>
  <si>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</si>
  <si>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</si>
  <si>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</si>
  <si>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</si>
  <si>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</si>
  <si>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</si>
  <si>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</si>
  <si>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</si>
  <si>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</si>
  <si>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</si>
  <si>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</si>
  <si>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</si>
  <si>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</si>
  <si>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</si>
  <si>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</si>
  <si>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</si>
  <si>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</si>
  <si>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</si>
  <si>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</si>
  <si>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</si>
  <si>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</si>
  <si>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</si>
  <si>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</si>
  <si>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</si>
  <si>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</si>
  <si>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</si>
  <si>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</si>
  <si>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</si>
  <si>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</si>
  <si>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</si>
  <si>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</si>
  <si>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</si>
  <si>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</si>
  <si>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</si>
  <si>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</si>
  <si>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</si>
  <si>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</si>
  <si>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</si>
  <si>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</si>
  <si>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</si>
  <si>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</si>
  <si>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</si>
  <si>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</si>
  <si>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</si>
  <si>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</si>
  <si>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</si>
  <si>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</si>
  <si>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</si>
  <si>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</si>
  <si>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</si>
  <si>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</si>
  <si>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</si>
  <si>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</si>
  <si>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</si>
  <si>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</si>
  <si>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</si>
  <si>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</si>
  <si>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</si>
  <si>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</si>
  <si>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</si>
  <si>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</si>
  <si>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</si>
  <si>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</si>
  <si>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</si>
  <si>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</si>
  <si>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</si>
  <si>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</si>
  <si>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</si>
  <si>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</si>
  <si>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</si>
  <si>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</si>
  <si>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</si>
  <si>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</si>
  <si>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</si>
  <si>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</si>
  <si>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</si>
  <si>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</si>
  <si>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</si>
  <si>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</si>
  <si>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</si>
  <si>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</si>
  <si>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</si>
  <si>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</si>
  <si>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</si>
  <si>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</si>
  <si>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</si>
  <si>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</si>
  <si>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</si>
  <si>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</si>
  <si>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</si>
  <si>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</si>
  <si>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</si>
  <si>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</si>
  <si>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</si>
  <si>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</si>
  <si>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</si>
  <si>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</si>
  <si>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</si>
  <si>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</si>
  <si>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</si>
  <si>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</si>
  <si>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</si>
  <si>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</si>
  <si>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</si>
  <si>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</si>
  <si>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</si>
  <si>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</si>
  <si>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</si>
  <si>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</si>
  <si>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</si>
  <si>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</si>
  <si>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</si>
  <si>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</si>
  <si>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</si>
  <si>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</si>
  <si>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</si>
  <si>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</si>
  <si>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</si>
  <si>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</si>
  <si>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</si>
  <si>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</si>
  <si>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</si>
  <si>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</si>
  <si>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</si>
  <si>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</si>
  <si>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</si>
  <si>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</si>
  <si>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</si>
  <si>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</si>
  <si>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</si>
  <si>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</si>
  <si>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</si>
  <si>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</si>
  <si>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</si>
  <si>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</si>
  <si>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</si>
  <si>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</si>
  <si>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</si>
  <si>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</si>
  <si>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</si>
  <si>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</si>
  <si>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</si>
  <si>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</si>
  <si>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</si>
  <si>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</si>
  <si>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</si>
  <si>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</si>
  <si>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</si>
  <si>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</si>
  <si>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</si>
  <si>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</si>
  <si>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</si>
  <si>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</si>
  <si>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</si>
  <si>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</si>
  <si>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</si>
  <si>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</si>
  <si>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</si>
  <si>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</si>
  <si>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</si>
  <si>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</si>
  <si>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</si>
  <si>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</si>
  <si>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</si>
  <si>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</si>
  <si>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</si>
  <si>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</si>
  <si>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</si>
  <si>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</si>
  <si>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</si>
  <si>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</si>
  <si>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</si>
  <si>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</si>
  <si>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</si>
  <si>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</si>
  <si>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</si>
  <si>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</si>
  <si>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</si>
  <si>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</si>
  <si>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</si>
  <si>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</si>
  <si>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</si>
  <si>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</si>
  <si>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</si>
  <si>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</si>
  <si>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</si>
  <si>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</si>
  <si>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</si>
  <si>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</si>
  <si>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</si>
  <si>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</si>
  <si>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</si>
  <si>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</si>
  <si>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</si>
  <si>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</si>
  <si>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</si>
  <si>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</si>
  <si>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</si>
  <si>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</si>
  <si>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</si>
  <si>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</si>
  <si>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</si>
  <si>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</si>
  <si>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</si>
  <si>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</si>
  <si>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</si>
  <si>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</si>
  <si>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</si>
  <si>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</si>
  <si>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</si>
  <si>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</si>
  <si>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</si>
  <si>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</si>
  <si>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</si>
  <si>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</si>
  <si>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</si>
  <si>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</si>
  <si>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</si>
  <si>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</si>
  <si>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</si>
  <si>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</si>
  <si>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</si>
  <si>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</si>
  <si>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</si>
  <si>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</si>
  <si>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</si>
  <si>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</si>
  <si>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</si>
  <si>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</si>
  <si>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</si>
  <si>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</si>
  <si>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</si>
  <si>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</si>
  <si>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</si>
  <si>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</si>
  <si>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</si>
  <si>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</si>
  <si>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</si>
  <si>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</si>
  <si>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</si>
  <si>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</si>
  <si>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</si>
  <si>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</si>
  <si>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</si>
  <si>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</si>
  <si>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</si>
  <si>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</si>
  <si>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</si>
  <si>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</si>
  <si>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</si>
  <si>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</si>
  <si>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</si>
  <si>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</si>
  <si>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</si>
  <si>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</si>
  <si>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</si>
  <si>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</si>
  <si>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</si>
  <si>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</si>
  <si>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</si>
  <si>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</si>
  <si>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</si>
  <si>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</si>
  <si>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</si>
  <si>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</si>
  <si>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</si>
  <si>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</si>
  <si>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</si>
  <si>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</si>
  <si>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</si>
  <si>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</si>
  <si>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</si>
  <si>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</si>
  <si>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</si>
  <si>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</si>
  <si>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</si>
  <si>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</si>
  <si>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</si>
  <si>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</si>
  <si>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</si>
  <si>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</si>
  <si>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</si>
  <si>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</si>
  <si>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</si>
  <si>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</si>
  <si>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</si>
  <si>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</si>
  <si>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</si>
  <si>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</si>
  <si>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</si>
  <si>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</si>
  <si>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</si>
  <si>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</si>
  <si>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</si>
  <si>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</si>
  <si>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</si>
  <si>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</si>
  <si>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</si>
  <si>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</si>
  <si>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</si>
  <si>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</si>
  <si>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</si>
  <si>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</si>
  <si>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</si>
  <si>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</si>
  <si>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</si>
  <si>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</si>
  <si>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</si>
  <si>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</si>
  <si>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</si>
  <si>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</si>
  <si>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</si>
  <si>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</si>
  <si>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</si>
  <si>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</si>
  <si>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</si>
  <si>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</si>
  <si>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</si>
  <si>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</si>
  <si>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</si>
  <si>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</si>
  <si>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</si>
  <si>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</si>
  <si>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</si>
  <si>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</si>
  <si>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</si>
  <si>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</si>
  <si>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</si>
  <si>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</si>
  <si>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</si>
  <si>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</si>
  <si>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</si>
  <si>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</si>
  <si>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</si>
  <si>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</si>
  <si>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</si>
  <si>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</si>
  <si>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</si>
  <si>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</si>
  <si>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</si>
  <si>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</si>
  <si>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</si>
  <si>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</si>
  <si>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</si>
  <si>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</si>
  <si>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</si>
  <si>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</si>
  <si>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</si>
  <si>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</si>
  <si>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</si>
  <si>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</si>
  <si>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</si>
  <si>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</si>
  <si>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</si>
  <si>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</si>
  <si>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</si>
  <si>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</si>
  <si>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</si>
  <si>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</si>
  <si>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</si>
  <si>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</si>
  <si>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</si>
  <si>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</si>
  <si>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</si>
  <si>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</si>
  <si>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</si>
  <si>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</si>
  <si>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</si>
  <si>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</si>
  <si>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</si>
  <si>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</si>
  <si>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</si>
  <si>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</si>
  <si>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</si>
  <si>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</si>
  <si>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</si>
  <si>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</si>
  <si>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</si>
  <si>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</si>
  <si>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</si>
  <si>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</si>
  <si>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</si>
  <si>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</si>
  <si>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</si>
  <si>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</si>
  <si>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</si>
  <si>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</si>
  <si>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</si>
  <si>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</si>
  <si>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</si>
  <si>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</si>
  <si>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</si>
  <si>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</si>
  <si>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</si>
  <si>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</si>
  <si>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</si>
  <si>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</si>
  <si>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</si>
  <si>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</si>
  <si>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</si>
  <si>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</si>
  <si>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</si>
  <si>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</si>
  <si>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</si>
  <si>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</si>
  <si>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</si>
  <si>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</si>
  <si>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</si>
  <si>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</si>
  <si>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</si>
  <si>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</si>
  <si>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</si>
  <si>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</si>
  <si>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</si>
  <si>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</si>
  <si>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</si>
  <si>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</si>
  <si>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</si>
  <si>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</si>
  <si>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</si>
  <si>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</si>
  <si>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</si>
  <si>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</si>
  <si>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</si>
  <si>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</si>
  <si>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</si>
  <si>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</si>
  <si>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</si>
  <si>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</si>
  <si>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</si>
  <si>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</si>
  <si>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</si>
  <si>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</si>
  <si>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</si>
  <si>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</si>
  <si>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</si>
  <si>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</si>
  <si>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</si>
  <si>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</si>
  <si>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</si>
  <si>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</si>
  <si>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</si>
  <si>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</si>
  <si>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</si>
  <si>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</si>
  <si>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</si>
  <si>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</si>
  <si>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</si>
  <si>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</si>
  <si>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</si>
  <si>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</si>
  <si>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</si>
  <si>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</si>
  <si>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</si>
  <si>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</si>
  <si>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</si>
  <si>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</si>
  <si>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</si>
  <si>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</si>
  <si>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</si>
  <si>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</si>
  <si>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</si>
  <si>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</si>
  <si>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</si>
  <si>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</si>
  <si>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</si>
  <si>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</si>
  <si>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</si>
  <si>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</si>
  <si>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</si>
  <si>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</si>
  <si>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</si>
  <si>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</si>
  <si>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</si>
  <si>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</si>
  <si>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</si>
  <si>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</si>
  <si>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</si>
  <si>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</si>
  <si>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</si>
  <si>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</si>
  <si>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</si>
  <si>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</si>
  <si>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</si>
  <si>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</si>
  <si>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</si>
  <si>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</si>
  <si>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</si>
  <si>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</si>
  <si>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</si>
  <si>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</si>
  <si>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</si>
  <si>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</si>
  <si>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</si>
  <si>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</si>
  <si>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</si>
  <si>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</si>
  <si>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</si>
  <si>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</si>
  <si>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</si>
  <si>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</si>
  <si>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</si>
  <si>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</si>
  <si>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</si>
  <si>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</si>
  <si>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</si>
  <si>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</si>
  <si>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</si>
  <si>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</si>
  <si>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</si>
  <si>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</si>
  <si>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</si>
  <si>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</si>
  <si>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</si>
  <si>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</si>
  <si>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</si>
  <si>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</si>
  <si>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</si>
  <si>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</si>
  <si>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</si>
  <si>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</si>
  <si>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</si>
  <si>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</si>
  <si>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</si>
  <si>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</si>
  <si>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</si>
  <si>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</si>
  <si>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</si>
  <si>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</si>
  <si>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</si>
  <si>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</si>
  <si>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</si>
  <si>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</si>
  <si>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</si>
  <si>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</si>
  <si>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</si>
  <si>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</si>
  <si>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</si>
  <si>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</si>
  <si>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</si>
  <si>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</si>
  <si>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</si>
  <si>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</si>
  <si>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</si>
  <si>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</si>
  <si>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</si>
  <si>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</si>
  <si>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</si>
  <si>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</si>
  <si>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</si>
  <si>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</si>
  <si>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</si>
  <si>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</si>
  <si>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</si>
  <si>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</si>
  <si>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</si>
  <si>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</si>
  <si>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</si>
  <si>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</si>
  <si>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</si>
  <si>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</si>
  <si>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</si>
  <si>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</si>
  <si>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</si>
  <si>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</si>
  <si>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</si>
  <si>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</si>
  <si>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</si>
  <si>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</si>
  <si>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</si>
  <si>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</si>
  <si>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</si>
  <si>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</si>
  <si>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</si>
  <si>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</si>
  <si>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</si>
  <si>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</si>
  <si>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</si>
  <si>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</si>
  <si>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</si>
  <si>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</si>
  <si>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</si>
  <si>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</si>
  <si>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</si>
  <si>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</si>
  <si>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</si>
  <si>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</si>
  <si>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</si>
  <si>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</si>
  <si>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</si>
  <si>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</si>
  <si>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</si>
  <si>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</si>
  <si>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</si>
  <si>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</si>
  <si>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</si>
  <si>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</si>
  <si>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</si>
  <si>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</si>
  <si>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</si>
  <si>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</si>
  <si>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</si>
  <si>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</si>
  <si>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</si>
  <si>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</si>
  <si>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</si>
  <si>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</si>
  <si>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</si>
  <si>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</si>
  <si>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</si>
  <si>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</si>
  <si>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</si>
  <si>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</si>
  <si>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</si>
  <si>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</si>
  <si>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</si>
  <si>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</si>
  <si>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</si>
  <si>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</si>
  <si>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</si>
  <si>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</si>
  <si>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</si>
  <si>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</si>
  <si>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</si>
  <si>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</si>
  <si>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</si>
  <si>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</si>
  <si>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</si>
  <si>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</si>
  <si>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</si>
  <si>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</si>
  <si>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</si>
  <si>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</si>
  <si>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</si>
  <si>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</si>
  <si>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</si>
  <si>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</si>
  <si>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</si>
  <si>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</si>
  <si>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</si>
  <si>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</si>
  <si>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</si>
  <si>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</si>
  <si>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</si>
  <si>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</si>
  <si>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</si>
  <si>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</si>
  <si>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</si>
  <si>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</si>
  <si>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</si>
  <si>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</si>
  <si>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</si>
  <si>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</si>
  <si>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</si>
  <si>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</si>
  <si>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</si>
  <si>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</si>
  <si>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</si>
  <si>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</si>
  <si>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</si>
  <si>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</si>
  <si>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</si>
  <si>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</si>
  <si>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</si>
  <si>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</si>
  <si>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</si>
  <si>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</si>
  <si>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</si>
  <si>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</si>
  <si>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</si>
  <si>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</si>
  <si>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</si>
  <si>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</si>
  <si>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</si>
  <si>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</si>
  <si>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</si>
  <si>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</si>
  <si>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</si>
  <si>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</si>
  <si>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</si>
  <si>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</si>
  <si>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</si>
  <si>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</si>
  <si>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</si>
  <si>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</si>
  <si>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</si>
  <si>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</si>
  <si>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</si>
  <si>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</si>
  <si>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</si>
  <si>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</si>
  <si>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</si>
  <si>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</si>
  <si>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</si>
  <si>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</si>
  <si>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</si>
  <si>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</si>
  <si>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</si>
  <si>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</si>
  <si>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</si>
  <si>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</si>
  <si>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</si>
  <si>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</si>
  <si>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</si>
  <si>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</si>
  <si>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</si>
  <si>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</si>
  <si>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</si>
  <si>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</si>
  <si>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</si>
  <si>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</si>
  <si>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</si>
  <si>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</si>
  <si>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</si>
  <si>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</si>
  <si>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</si>
  <si>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</si>
  <si>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</si>
  <si>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</si>
  <si>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</si>
  <si>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</si>
  <si>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</si>
  <si>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</si>
  <si>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</si>
  <si>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</si>
  <si>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</si>
  <si>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</si>
  <si>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</si>
  <si>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</si>
  <si>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</si>
  <si>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</si>
  <si>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</si>
  <si>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</si>
  <si>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</si>
  <si>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</si>
  <si>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</si>
  <si>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</si>
  <si>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</si>
  <si>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</si>
  <si>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</si>
  <si>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</si>
  <si>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</si>
  <si>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</si>
  <si>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</si>
  <si>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</si>
  <si>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</si>
  <si>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</si>
  <si>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</si>
  <si>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</si>
  <si>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</si>
  <si>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</si>
  <si>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</si>
  <si>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</si>
  <si>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</si>
  <si>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</si>
  <si>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</si>
  <si>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</si>
  <si>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</si>
  <si>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</si>
  <si>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</si>
  <si>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</si>
  <si>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</si>
  <si>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</si>
  <si>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</si>
  <si>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</si>
  <si>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</si>
  <si>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</si>
  <si>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</si>
  <si>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</si>
  <si>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</si>
  <si>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</si>
  <si>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</si>
  <si>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</si>
  <si>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</si>
  <si>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</si>
  <si>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</si>
  <si>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</si>
  <si>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</si>
  <si>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</si>
  <si>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4505.04; Baltimore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</si>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</sst>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683004F0-835E-409E-9FF2-D632EB6C8BA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53</v>
          </cell>
        </row>
        <row r="4">
          <cell r="B4" t="str">
            <v>Central American*</v>
          </cell>
          <cell r="D4">
            <v>138</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90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55</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697</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129</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107</v>
          </cell>
        </row>
        <row r="68">
          <cell r="B68" t="str">
            <v>Greek alone</v>
          </cell>
          <cell r="D68">
            <v>0</v>
          </cell>
        </row>
        <row r="69">
          <cell r="B69" t="str">
            <v>Hungarian alone</v>
          </cell>
          <cell r="D69">
            <v>0</v>
          </cell>
        </row>
        <row r="70">
          <cell r="B70" t="str">
            <v>Icelandic alone</v>
          </cell>
          <cell r="D70">
            <v>0</v>
          </cell>
        </row>
        <row r="71">
          <cell r="B71" t="str">
            <v>Irish alone</v>
          </cell>
          <cell r="D71">
            <v>68</v>
          </cell>
        </row>
        <row r="72">
          <cell r="B72" t="str">
            <v>Italian alone</v>
          </cell>
          <cell r="D72">
            <v>67</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30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534</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457</v>
          </cell>
        </row>
        <row r="145">
          <cell r="B145" t="str">
            <v>White alone or in combination with one or more other races</v>
          </cell>
          <cell r="D145" t="e">
            <v>#N/A</v>
          </cell>
        </row>
        <row r="146">
          <cell r="B146" t="str">
            <v>European alone or in any combination*</v>
          </cell>
          <cell r="D146">
            <v>782</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33</v>
          </cell>
        </row>
        <row r="168">
          <cell r="B168" t="str">
            <v>English alone or in any combination</v>
          </cell>
          <cell r="D168">
            <v>261</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35</v>
          </cell>
        </row>
        <row r="173">
          <cell r="B173" t="str">
            <v>Frisian alone or in any combination</v>
          </cell>
          <cell r="D173">
            <v>0</v>
          </cell>
        </row>
        <row r="174">
          <cell r="B174" t="str">
            <v>Georgian alone or in any combination</v>
          </cell>
          <cell r="D174">
            <v>0</v>
          </cell>
        </row>
        <row r="175">
          <cell r="B175" t="str">
            <v>German alone or in any combination</v>
          </cell>
          <cell r="D175">
            <v>324</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295</v>
          </cell>
        </row>
        <row r="180">
          <cell r="B180" t="str">
            <v>Italian alone or in any combination</v>
          </cell>
          <cell r="D180">
            <v>161</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73</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28</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632</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623</v>
          </cell>
        </row>
        <row r="253">
          <cell r="B253" t="str">
            <v>Black or African American alone</v>
          </cell>
          <cell r="D253" t="e">
            <v>#N/A</v>
          </cell>
        </row>
        <row r="254">
          <cell r="B254" t="str">
            <v>African American alone</v>
          </cell>
          <cell r="D254">
            <v>1870</v>
          </cell>
        </row>
        <row r="255">
          <cell r="B255" t="str">
            <v>Sub-Saharan African alone*</v>
          </cell>
          <cell r="D255">
            <v>482</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47</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37</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1250</v>
          </cell>
        </row>
        <row r="317">
          <cell r="B317" t="str">
            <v>Other Black or African American alone, specified</v>
          </cell>
          <cell r="D317">
            <v>0</v>
          </cell>
        </row>
        <row r="318">
          <cell r="B318" t="str">
            <v>Other Black or African American alone, not specified</v>
          </cell>
          <cell r="D318">
            <v>1273</v>
          </cell>
        </row>
        <row r="319">
          <cell r="B319" t="str">
            <v>Black or African American alone or in combination with one or more other races</v>
          </cell>
          <cell r="D319" t="e">
            <v>#N/A</v>
          </cell>
        </row>
        <row r="320">
          <cell r="B320" t="str">
            <v>African American alone or in any combination</v>
          </cell>
          <cell r="D320">
            <v>1994</v>
          </cell>
        </row>
        <row r="321">
          <cell r="B321" t="str">
            <v>Sub-Saharan African alone or in any combination*</v>
          </cell>
          <cell r="D321">
            <v>488</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23</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30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35</v>
          </cell>
        </row>
        <row r="341">
          <cell r="B341" t="str">
            <v>Liberian alone or in any combination</v>
          </cell>
          <cell r="D341">
            <v>52</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216</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100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42</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1406</v>
          </cell>
        </row>
        <row r="383">
          <cell r="B383" t="str">
            <v>Other Black or African American alone or in any combination, specified</v>
          </cell>
          <cell r="D383">
            <v>0</v>
          </cell>
        </row>
        <row r="384">
          <cell r="B384" t="str">
            <v>Other Black or African American alone or in any combination, not specified</v>
          </cell>
          <cell r="D384">
            <v>1373</v>
          </cell>
        </row>
        <row r="385">
          <cell r="B385" t="str">
            <v>American Indian and Alaska Native alone</v>
          </cell>
          <cell r="D385">
            <v>1373</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24</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34</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25</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0</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23</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56D4F2-C4B4-4068-B5D6-8AD02DA6805F}">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697</v>
      </c>
      <c r="C5" s="10" t="s">
        <v>5</v>
      </c>
      <c r="D5" s="11">
        <v>782</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33</v>
      </c>
      <c r="E26" s="16" t="e">
        <f>VLOOKUP($D26,'[1]Profile_Cnty Export'!$B$2:$D$3010,3,FALSE)</f>
        <v>#N/A</v>
      </c>
    </row>
    <row r="27" spans="1:5" x14ac:dyDescent="0.25">
      <c r="A27" t="s">
        <v>48</v>
      </c>
      <c r="B27" s="17">
        <v>129</v>
      </c>
      <c r="C27" s="10" t="s">
        <v>49</v>
      </c>
      <c r="D27" s="18">
        <v>261</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35</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107</v>
      </c>
      <c r="C34" s="14" t="s">
        <v>63</v>
      </c>
      <c r="D34" s="15">
        <v>324</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68</v>
      </c>
      <c r="C38" s="14" t="s">
        <v>71</v>
      </c>
      <c r="D38" s="15">
        <v>295</v>
      </c>
      <c r="E38" s="16" t="e">
        <f>VLOOKUP($D38,'[1]Profile_Cnty Export'!$B$2:$D$3010,3,FALSE)</f>
        <v>#N/A</v>
      </c>
    </row>
    <row r="39" spans="1:5" x14ac:dyDescent="0.25">
      <c r="A39" t="s">
        <v>72</v>
      </c>
      <c r="B39" s="17">
        <v>67</v>
      </c>
      <c r="C39" s="10" t="s">
        <v>73</v>
      </c>
      <c r="D39" s="18">
        <v>161</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30</v>
      </c>
      <c r="C54" s="14" t="s">
        <v>103</v>
      </c>
      <c r="D54" s="15">
        <v>73</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28</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534</v>
      </c>
      <c r="C101" s="10" t="s">
        <v>197</v>
      </c>
      <c r="D101" s="11">
        <v>632</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457</v>
      </c>
      <c r="C111" s="20" t="s">
        <v>217</v>
      </c>
      <c r="D111" s="21">
        <v>623</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1870</v>
      </c>
      <c r="C114" s="10" t="s">
        <v>221</v>
      </c>
      <c r="D114" s="24">
        <v>1994</v>
      </c>
      <c r="E114" s="12" t="e">
        <f>VLOOKUP($D114,'[1]Profile_Cnty Export'!$B$2:$D$3010,3,FALSE)</f>
        <v>#N/A</v>
      </c>
    </row>
    <row r="115" spans="1:5" x14ac:dyDescent="0.25">
      <c r="A115" t="s">
        <v>222</v>
      </c>
      <c r="B115" s="25">
        <v>482</v>
      </c>
      <c r="C115" s="14" t="s">
        <v>223</v>
      </c>
      <c r="D115" s="26">
        <v>488</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23</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30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35</v>
      </c>
      <c r="E134" s="12" t="e">
        <f>VLOOKUP($D134,'[1]Profile_Cnty Export'!$B$2:$D$3010,3,FALSE)</f>
        <v>#N/A</v>
      </c>
    </row>
    <row r="135" spans="1:5" x14ac:dyDescent="0.25">
      <c r="A135" t="s">
        <v>262</v>
      </c>
      <c r="B135" s="27">
        <v>47</v>
      </c>
      <c r="C135" s="14" t="s">
        <v>263</v>
      </c>
      <c r="D135" s="28">
        <v>52</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216</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100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37</v>
      </c>
      <c r="C167" s="14" t="s">
        <v>327</v>
      </c>
      <c r="D167" s="28">
        <v>42</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1250</v>
      </c>
      <c r="C176" s="10" t="s">
        <v>345</v>
      </c>
      <c r="D176" s="11">
        <v>1406</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1273</v>
      </c>
      <c r="C178" s="20" t="s">
        <v>349</v>
      </c>
      <c r="D178" s="30">
        <v>1373</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24</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34</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25</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0</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23</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53</v>
      </c>
      <c r="C1498" s="12"/>
    </row>
    <row r="1499" spans="1:5" x14ac:dyDescent="0.25">
      <c r="A1499" t="s">
        <v>2978</v>
      </c>
      <c r="B1499" s="25">
        <v>138</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90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55</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3AF54267-03B7-4883-A18F-2E30EB6418BC}"/>
</file>

<file path=customXml/itemProps2.xml><?xml version="1.0" encoding="utf-8"?>
<ds:datastoreItem xmlns:ds="http://schemas.openxmlformats.org/officeDocument/2006/customXml" ds:itemID="{4293A8E7-8624-4721-9892-302A9B5DAE44}"/>
</file>

<file path=customXml/itemProps3.xml><?xml version="1.0" encoding="utf-8"?>
<ds:datastoreItem xmlns:ds="http://schemas.openxmlformats.org/officeDocument/2006/customXml" ds:itemID="{9D8A0989-938C-4921-9C88-599A10CE73F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2023-09-27T11:52:11Z</dcterms:created>
  <dcterms:modified xsi:type="dcterms:W3CDTF">2023-09-27T11:52:12Z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