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79FBF5A-C170-4EB5-8954-BFABB2E2B838}" xr6:coauthVersionLast="47" xr6:coauthVersionMax="47" xr10:uidLastSave="{00000000-0000-0000-0000-000000000000}"/>
  <bookViews>
    <workbookView xWindow="28680" yWindow="-120" windowWidth="29040" windowHeight="15840" xr2:uid="{58364174-BA36-4001-BD6B-69FF8236BEE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<sst xmlns="http://schemas.openxmlformats.org/spreadsheetml/2006/main" count="3037" uniqueCount="3020">
  <si>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</si>
  <si>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</si>
  <si>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</si>
  <si>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</si>
  <si>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</si>
  <si>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</si>
  <si>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</si>
  <si>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</si>
  <si>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</si>
  <si>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</si>
  <si>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</si>
  <si>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</si>
  <si>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</si>
  <si>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</si>
  <si>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</si>
  <si>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</si>
  <si>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</si>
  <si>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</si>
  <si>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</si>
  <si>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</si>
  <si>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</si>
  <si>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</si>
  <si>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</si>
  <si>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</si>
  <si>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</si>
  <si>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</si>
  <si>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</si>
  <si>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</si>
  <si>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</si>
  <si>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</si>
  <si>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</si>
  <si>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</si>
  <si>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</si>
  <si>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</si>
  <si>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</si>
  <si>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</si>
  <si>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</si>
  <si>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</si>
  <si>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</si>
  <si>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</si>
  <si>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</si>
  <si>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</si>
  <si>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</si>
  <si>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</si>
  <si>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</si>
  <si>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</si>
  <si>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</si>
  <si>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</si>
  <si>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</si>
  <si>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</si>
  <si>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</si>
  <si>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</si>
  <si>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</si>
  <si>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</si>
  <si>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</si>
  <si>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</si>
  <si>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</si>
  <si>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</si>
  <si>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</si>
  <si>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</si>
  <si>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</si>
  <si>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</si>
  <si>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</si>
  <si>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</si>
  <si>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</si>
  <si>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</si>
  <si>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</si>
  <si>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</si>
  <si>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</si>
  <si>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</si>
  <si>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</si>
  <si>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</si>
  <si>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</si>
  <si>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</si>
  <si>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</si>
  <si>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</si>
  <si>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</si>
  <si>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</si>
  <si>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</si>
  <si>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</si>
  <si>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</si>
  <si>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</si>
  <si>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</si>
  <si>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</si>
  <si>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</si>
  <si>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</si>
  <si>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</si>
  <si>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</si>
  <si>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</si>
  <si>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</si>
  <si>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</si>
  <si>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</si>
  <si>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</si>
  <si>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</si>
  <si>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</si>
  <si>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</si>
  <si>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</si>
  <si>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</si>
  <si>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</si>
  <si>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</si>
  <si>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</si>
  <si>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</si>
  <si>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</si>
  <si>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</si>
  <si>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</si>
  <si>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</si>
  <si>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</si>
  <si>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</si>
  <si>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</si>
  <si>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</si>
  <si>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</si>
  <si>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</si>
  <si>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</si>
  <si>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</si>
  <si>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</si>
  <si>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</si>
  <si>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</si>
  <si>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</si>
  <si>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</si>
  <si>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</si>
  <si>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</si>
  <si>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</si>
  <si>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</si>
  <si>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</si>
  <si>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</si>
  <si>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</si>
  <si>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</si>
  <si>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</si>
  <si>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</si>
  <si>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</si>
  <si>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</si>
  <si>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</si>
  <si>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</si>
  <si>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</si>
  <si>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</si>
  <si>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</si>
  <si>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</si>
  <si>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</si>
  <si>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</si>
  <si>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</si>
  <si>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</si>
  <si>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</si>
  <si>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</si>
  <si>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</si>
  <si>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</si>
  <si>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</si>
  <si>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</si>
  <si>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</si>
  <si>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</si>
  <si>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</si>
  <si>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</si>
  <si>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</si>
  <si>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</si>
  <si>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</si>
  <si>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</si>
  <si>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</si>
  <si>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</si>
  <si>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</si>
  <si>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</si>
  <si>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</si>
  <si>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</si>
  <si>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</si>
  <si>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</si>
  <si>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</si>
  <si>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</si>
  <si>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</si>
  <si>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</si>
  <si>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</si>
  <si>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</si>
  <si>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</si>
  <si>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</si>
  <si>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</si>
  <si>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</si>
  <si>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</si>
  <si>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</si>
  <si>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</si>
  <si>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</si>
  <si>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</si>
  <si>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</si>
  <si>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</si>
  <si>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</si>
  <si>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</si>
  <si>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</si>
  <si>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</si>
  <si>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</si>
  <si>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</si>
  <si>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</si>
  <si>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</si>
  <si>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</si>
  <si>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</si>
  <si>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</si>
  <si>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</si>
  <si>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</si>
  <si>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</si>
  <si>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</si>
  <si>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</si>
  <si>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</si>
  <si>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</si>
  <si>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</si>
  <si>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</si>
  <si>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</si>
  <si>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</si>
  <si>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</si>
  <si>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</si>
  <si>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</si>
  <si>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</si>
  <si>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</si>
  <si>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</si>
  <si>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</si>
  <si>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</si>
  <si>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</si>
  <si>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</si>
  <si>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</si>
  <si>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</si>
  <si>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</si>
  <si>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</si>
  <si>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</si>
  <si>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</si>
  <si>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</si>
  <si>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</si>
  <si>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</si>
  <si>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</si>
  <si>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</si>
  <si>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</si>
  <si>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</si>
  <si>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</si>
  <si>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</si>
  <si>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</si>
  <si>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</si>
  <si>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</si>
  <si>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</si>
  <si>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</si>
  <si>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</si>
  <si>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</si>
  <si>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</si>
  <si>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</si>
  <si>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</si>
  <si>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</si>
  <si>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</si>
  <si>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</si>
  <si>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</si>
  <si>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</si>
  <si>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</si>
  <si>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</si>
  <si>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</si>
  <si>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</si>
  <si>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</si>
  <si>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</si>
  <si>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</si>
  <si>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</si>
  <si>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</si>
  <si>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</si>
  <si>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</si>
  <si>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</si>
  <si>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</si>
  <si>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</si>
  <si>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</si>
  <si>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</si>
  <si>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</si>
  <si>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</si>
  <si>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</si>
  <si>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</si>
  <si>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</si>
  <si>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</si>
  <si>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</si>
  <si>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</si>
  <si>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</si>
  <si>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</si>
  <si>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</si>
  <si>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</si>
  <si>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</si>
  <si>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</si>
  <si>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</si>
  <si>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</si>
  <si>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</si>
  <si>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</si>
  <si>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</si>
  <si>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</si>
  <si>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</si>
  <si>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</si>
  <si>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</si>
  <si>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</si>
  <si>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</si>
  <si>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</si>
  <si>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</si>
  <si>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</si>
  <si>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</si>
  <si>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</si>
  <si>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</si>
  <si>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</si>
  <si>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</si>
  <si>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</si>
  <si>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</si>
  <si>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</si>
  <si>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</si>
  <si>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</si>
  <si>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</si>
  <si>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</si>
  <si>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</si>
  <si>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</si>
  <si>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</si>
  <si>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</si>
  <si>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</si>
  <si>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</si>
  <si>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</si>
  <si>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</si>
  <si>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</si>
  <si>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</si>
  <si>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</si>
  <si>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</si>
  <si>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</si>
  <si>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</si>
  <si>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</si>
  <si>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</si>
  <si>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</si>
  <si>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</si>
  <si>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</si>
  <si>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</si>
  <si>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</si>
  <si>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</si>
  <si>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</si>
  <si>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</si>
  <si>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</si>
  <si>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</si>
  <si>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</si>
  <si>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</si>
  <si>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</si>
  <si>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</si>
  <si>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</si>
  <si>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</si>
  <si>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</si>
  <si>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</si>
  <si>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</si>
  <si>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</si>
  <si>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</si>
  <si>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</si>
  <si>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</si>
  <si>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</si>
  <si>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</si>
  <si>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</si>
  <si>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</si>
  <si>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</si>
  <si>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</si>
  <si>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</si>
  <si>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</si>
  <si>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</si>
  <si>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</si>
  <si>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</si>
  <si>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</si>
  <si>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</si>
  <si>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</si>
  <si>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</si>
  <si>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</si>
  <si>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</si>
  <si>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</si>
  <si>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</si>
  <si>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</si>
  <si>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</si>
  <si>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</si>
  <si>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</si>
  <si>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</si>
  <si>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</si>
  <si>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</si>
  <si>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</si>
  <si>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</si>
  <si>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</si>
  <si>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</si>
  <si>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</si>
  <si>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</si>
  <si>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</si>
  <si>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</si>
  <si>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</si>
  <si>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</si>
  <si>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</si>
  <si>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</si>
  <si>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</si>
  <si>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</si>
  <si>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</si>
  <si>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</si>
  <si>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</si>
  <si>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</si>
  <si>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</si>
  <si>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</si>
  <si>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</si>
  <si>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</si>
  <si>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</si>
  <si>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</si>
  <si>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</si>
  <si>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</si>
  <si>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</si>
  <si>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</si>
  <si>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</si>
  <si>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</si>
  <si>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</si>
  <si>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</si>
  <si>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</si>
  <si>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</si>
  <si>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</si>
  <si>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</si>
  <si>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</si>
  <si>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</si>
  <si>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</si>
  <si>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</si>
  <si>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</si>
  <si>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</si>
  <si>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</si>
  <si>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</si>
  <si>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</si>
  <si>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</si>
  <si>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</si>
  <si>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</si>
  <si>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</si>
  <si>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</si>
  <si>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</si>
  <si>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</si>
  <si>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</si>
  <si>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</si>
  <si>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</si>
  <si>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</si>
  <si>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</si>
  <si>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</si>
  <si>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</si>
  <si>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</si>
  <si>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</si>
  <si>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</si>
  <si>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</si>
  <si>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</si>
  <si>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</si>
  <si>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</si>
  <si>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</si>
  <si>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</si>
  <si>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</si>
  <si>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</si>
  <si>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</si>
  <si>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</si>
  <si>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</si>
  <si>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</si>
  <si>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</si>
  <si>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</si>
  <si>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</si>
  <si>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</si>
  <si>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</si>
  <si>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</si>
  <si>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</si>
  <si>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</si>
  <si>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</si>
  <si>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</si>
  <si>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</si>
  <si>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</si>
  <si>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</si>
  <si>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</si>
  <si>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</si>
  <si>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</si>
  <si>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</si>
  <si>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</si>
  <si>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</si>
  <si>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</si>
  <si>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</si>
  <si>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</si>
  <si>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</si>
  <si>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</si>
  <si>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</si>
  <si>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</si>
  <si>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</si>
  <si>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</si>
  <si>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</si>
  <si>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</si>
  <si>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</si>
  <si>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</si>
  <si>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</si>
  <si>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</si>
  <si>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</si>
  <si>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</si>
  <si>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</si>
  <si>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</si>
  <si>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</si>
  <si>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</si>
  <si>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</si>
  <si>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</si>
  <si>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</si>
  <si>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</si>
  <si>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</si>
  <si>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</si>
  <si>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</si>
  <si>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</si>
  <si>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</si>
  <si>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</si>
  <si>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</si>
  <si>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</si>
  <si>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</si>
  <si>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</si>
  <si>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</si>
  <si>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</si>
  <si>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</si>
  <si>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</si>
  <si>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</si>
  <si>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</si>
  <si>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</si>
  <si>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</si>
  <si>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</si>
  <si>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</si>
  <si>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</si>
  <si>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</si>
  <si>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</si>
  <si>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</si>
  <si>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</si>
  <si>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</si>
  <si>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</si>
  <si>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</si>
  <si>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</si>
  <si>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</si>
  <si>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</si>
  <si>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</si>
  <si>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</si>
  <si>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</si>
  <si>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</si>
  <si>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</si>
  <si>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</si>
  <si>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</si>
  <si>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</si>
  <si>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</si>
  <si>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</si>
  <si>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</si>
  <si>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</si>
  <si>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</si>
  <si>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</si>
  <si>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</si>
  <si>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</si>
  <si>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</si>
  <si>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</si>
  <si>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</si>
  <si>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</si>
  <si>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</si>
  <si>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</si>
  <si>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</si>
  <si>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</si>
  <si>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</si>
  <si>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</si>
  <si>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</si>
  <si>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</si>
  <si>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</si>
  <si>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</si>
  <si>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</si>
  <si>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</si>
  <si>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</si>
  <si>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</si>
  <si>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</si>
  <si>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</si>
  <si>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</si>
  <si>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</si>
  <si>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</si>
  <si>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</si>
  <si>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</si>
  <si>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</si>
  <si>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</si>
  <si>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</si>
  <si>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</si>
  <si>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</si>
  <si>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</si>
  <si>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</si>
  <si>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</si>
  <si>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</si>
  <si>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</si>
  <si>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</si>
  <si>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</si>
  <si>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</si>
  <si>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</si>
  <si>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</si>
  <si>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</si>
  <si>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</si>
  <si>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</si>
  <si>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</si>
  <si>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</si>
  <si>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</si>
  <si>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</si>
  <si>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</si>
  <si>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</si>
  <si>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</si>
  <si>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</si>
  <si>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</si>
  <si>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</si>
  <si>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</si>
  <si>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</si>
  <si>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</si>
  <si>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</si>
  <si>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</si>
  <si>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</si>
  <si>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</si>
  <si>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</si>
  <si>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</si>
  <si>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</si>
  <si>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</si>
  <si>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</si>
  <si>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</si>
  <si>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</si>
  <si>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</si>
  <si>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</si>
  <si>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</si>
  <si>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</si>
  <si>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</si>
  <si>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</si>
  <si>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</si>
  <si>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</si>
  <si>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</si>
  <si>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</si>
  <si>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</si>
  <si>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</si>
  <si>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</si>
  <si>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</si>
  <si>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</si>
  <si>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</si>
  <si>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</si>
  <si>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</si>
  <si>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</si>
  <si>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</si>
  <si>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</si>
  <si>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</si>
  <si>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</si>
  <si>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</si>
  <si>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</si>
  <si>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</si>
  <si>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</si>
  <si>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</si>
  <si>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</si>
  <si>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</si>
  <si>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</si>
  <si>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</si>
  <si>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</si>
  <si>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</si>
  <si>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</si>
  <si>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</si>
  <si>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</si>
  <si>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</si>
  <si>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</si>
  <si>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</si>
  <si>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</si>
  <si>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</si>
  <si>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</si>
  <si>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</si>
  <si>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</si>
  <si>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</si>
  <si>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</si>
  <si>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</si>
  <si>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</si>
  <si>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</si>
  <si>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</si>
  <si>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</si>
  <si>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</si>
  <si>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</si>
  <si>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</si>
  <si>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</si>
  <si>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</si>
  <si>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</si>
  <si>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</si>
  <si>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</si>
  <si>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</si>
  <si>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</si>
  <si>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</si>
  <si>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</si>
  <si>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</si>
  <si>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</si>
  <si>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</si>
  <si>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</si>
  <si>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</si>
  <si>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</si>
  <si>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</si>
  <si>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</si>
  <si>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</si>
  <si>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</si>
  <si>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</si>
  <si>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</si>
  <si>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</si>
  <si>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</si>
  <si>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</si>
  <si>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</si>
  <si>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</si>
  <si>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</si>
  <si>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</si>
  <si>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</si>
  <si>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</si>
  <si>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</si>
  <si>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</si>
  <si>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</si>
  <si>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</si>
  <si>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</si>
  <si>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</si>
  <si>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</si>
  <si>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</si>
  <si>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</si>
  <si>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</si>
  <si>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</si>
  <si>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</si>
  <si>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</si>
  <si>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</si>
  <si>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</si>
  <si>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</si>
  <si>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</si>
  <si>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</si>
  <si>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</si>
  <si>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</si>
  <si>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</si>
  <si>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</si>
  <si>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</si>
  <si>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</si>
  <si>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</si>
  <si>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</si>
  <si>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</si>
  <si>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</si>
  <si>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</si>
  <si>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</si>
  <si>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</si>
  <si>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</si>
  <si>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</si>
  <si>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</si>
  <si>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</si>
  <si>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</si>
  <si>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</si>
  <si>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</si>
  <si>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</si>
  <si>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</si>
  <si>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</si>
  <si>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</si>
  <si>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</si>
  <si>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</si>
  <si>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</si>
  <si>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</si>
  <si>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</si>
  <si>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</si>
  <si>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</si>
  <si>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</si>
  <si>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</si>
  <si>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</si>
  <si>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</si>
  <si>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</si>
  <si>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</si>
  <si>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</si>
  <si>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</si>
  <si>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</si>
  <si>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</si>
  <si>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</si>
  <si>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</si>
  <si>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</si>
  <si>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</si>
  <si>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</si>
  <si>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</si>
  <si>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</si>
  <si>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</si>
  <si>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</si>
  <si>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</si>
  <si>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</si>
  <si>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</si>
  <si>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</si>
  <si>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</si>
  <si>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</si>
  <si>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</si>
  <si>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</si>
  <si>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</si>
  <si>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</si>
  <si>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</si>
  <si>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</si>
  <si>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</si>
  <si>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</si>
  <si>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</si>
  <si>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</si>
  <si>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</si>
  <si>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</si>
  <si>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</si>
  <si>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</si>
  <si>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</si>
  <si>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</si>
  <si>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</si>
  <si>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</si>
  <si>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</si>
  <si>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</si>
  <si>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</si>
  <si>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</si>
  <si>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</si>
  <si>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</si>
  <si>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</si>
  <si>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</si>
  <si>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</si>
  <si>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</si>
  <si>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</si>
  <si>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</si>
  <si>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</si>
  <si>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</si>
  <si>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</si>
  <si>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</si>
  <si>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</si>
  <si>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</si>
  <si>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</si>
  <si>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</si>
  <si>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</si>
  <si>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</si>
  <si>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</si>
  <si>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</si>
  <si>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</si>
  <si>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</si>
  <si>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</si>
  <si>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</si>
  <si>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</si>
  <si>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</si>
  <si>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</si>
  <si>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</si>
  <si>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</si>
  <si>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</si>
  <si>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</si>
  <si>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</si>
  <si>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</si>
  <si>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</si>
  <si>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</si>
  <si>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</si>
  <si>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</si>
  <si>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</si>
  <si>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</si>
  <si>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</si>
  <si>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</si>
  <si>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</si>
  <si>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</si>
  <si>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</si>
  <si>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</si>
  <si>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</si>
  <si>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</si>
  <si>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</si>
  <si>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</si>
  <si>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</si>
  <si>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</si>
  <si>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</si>
  <si>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</si>
  <si>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</si>
  <si>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</si>
  <si>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</si>
  <si>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</si>
  <si>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</si>
  <si>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</si>
  <si>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</si>
  <si>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</si>
  <si>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</si>
  <si>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</si>
  <si>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</si>
  <si>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</si>
  <si>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</si>
  <si>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</si>
  <si>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</si>
  <si>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</si>
  <si>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</si>
  <si>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</si>
  <si>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</si>
  <si>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</si>
  <si>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</si>
  <si>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</si>
  <si>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</si>
  <si>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</si>
  <si>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</si>
  <si>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</si>
  <si>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</si>
  <si>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</si>
  <si>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</si>
  <si>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</si>
  <si>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</si>
  <si>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</si>
  <si>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</si>
  <si>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</si>
  <si>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</si>
  <si>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</si>
  <si>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</si>
  <si>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</si>
  <si>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</si>
  <si>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</si>
  <si>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</si>
  <si>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</si>
  <si>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</si>
  <si>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</si>
  <si>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</si>
  <si>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</si>
  <si>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</si>
  <si>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</si>
  <si>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</si>
  <si>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</si>
  <si>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</si>
  <si>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</si>
  <si>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</si>
  <si>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</si>
  <si>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</si>
  <si>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</si>
  <si>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</si>
  <si>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</si>
  <si>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</si>
  <si>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</si>
  <si>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</si>
  <si>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</si>
  <si>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</si>
  <si>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</si>
  <si>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</si>
  <si>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</si>
  <si>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</si>
  <si>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</si>
  <si>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</si>
  <si>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</si>
  <si>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</si>
  <si>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</si>
  <si>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</si>
  <si>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</si>
  <si>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</si>
  <si>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</si>
  <si>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</si>
  <si>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</si>
  <si>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</si>
  <si>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</si>
  <si>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</si>
  <si>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</si>
  <si>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</si>
  <si>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</si>
  <si>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</si>
  <si>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</si>
  <si>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</si>
  <si>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</si>
  <si>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</si>
  <si>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</si>
  <si>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</si>
  <si>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</si>
  <si>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</si>
  <si>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</si>
  <si>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</si>
  <si>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</si>
  <si>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</si>
  <si>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</si>
  <si>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</si>
  <si>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</si>
  <si>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</si>
  <si>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</si>
  <si>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</si>
  <si>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</si>
  <si>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</si>
  <si>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</si>
  <si>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</si>
  <si>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</si>
  <si>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</si>
  <si>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</si>
  <si>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</si>
  <si>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</si>
  <si>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</si>
  <si>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</si>
  <si>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</si>
  <si>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</si>
  <si>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</si>
  <si>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</si>
  <si>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</si>
  <si>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</si>
  <si>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</si>
  <si>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</si>
  <si>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</si>
  <si>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</si>
  <si>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</si>
  <si>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</si>
  <si>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</si>
  <si>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</si>
  <si>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</si>
  <si>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</si>
  <si>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</si>
  <si>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</si>
  <si>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</si>
  <si>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</si>
  <si>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</si>
  <si>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</si>
  <si>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</si>
  <si>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</si>
  <si>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</si>
  <si>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</si>
  <si>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</si>
  <si>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</si>
  <si>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</si>
  <si>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</si>
  <si>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</si>
  <si>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</si>
  <si>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</si>
  <si>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</si>
  <si>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</si>
  <si>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</si>
  <si>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</si>
  <si>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</si>
  <si>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</si>
  <si>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</si>
  <si>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</si>
  <si>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</si>
  <si>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</si>
  <si>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</si>
  <si>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</si>
  <si>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</si>
  <si>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</si>
  <si>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</si>
  <si>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</si>
  <si>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</si>
  <si>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</si>
  <si>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</si>
  <si>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</si>
  <si>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</si>
  <si>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</si>
  <si>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</si>
  <si>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</si>
  <si>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</si>
  <si>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</si>
  <si>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</si>
  <si>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</si>
  <si>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</si>
  <si>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</si>
  <si>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</si>
  <si>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</si>
  <si>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</si>
  <si>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</si>
  <si>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</si>
  <si>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</si>
  <si>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</si>
  <si>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</si>
  <si>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</si>
  <si>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</si>
  <si>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</si>
  <si>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</si>
  <si>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</si>
  <si>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</si>
  <si>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</si>
  <si>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</si>
  <si>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</si>
  <si>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</si>
  <si>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</si>
  <si>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</si>
  <si>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</si>
  <si>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</si>
  <si>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</si>
  <si>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</si>
  <si>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</si>
  <si>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</si>
  <si>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</si>
  <si>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</si>
  <si>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</si>
  <si>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</si>
  <si>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</si>
  <si>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</si>
  <si>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</si>
  <si>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</si>
  <si>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</si>
  <si>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</si>
  <si>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</si>
  <si>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</si>
  <si>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</si>
  <si>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</si>
  <si>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</si>
  <si>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</si>
  <si>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</si>
  <si>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</si>
  <si>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</si>
  <si>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</si>
  <si>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</si>
  <si>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</si>
  <si>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</si>
  <si>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</si>
  <si>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</si>
  <si>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</si>
  <si>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</si>
  <si>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</si>
  <si>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</si>
  <si>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</si>
  <si>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</si>
  <si>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</si>
  <si>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</si>
  <si>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</si>
  <si>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</si>
  <si>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</si>
  <si>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</si>
  <si>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</si>
  <si>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</si>
  <si>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</si>
  <si>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</si>
  <si>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</si>
  <si>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</si>
  <si>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</si>
  <si>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</si>
  <si>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</si>
  <si>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</si>
  <si>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</si>
  <si>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</si>
  <si>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</si>
  <si>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</si>
  <si>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</si>
  <si>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</si>
  <si>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</si>
  <si>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</si>
  <si>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</si>
  <si>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</si>
  <si>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</si>
  <si>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</si>
  <si>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</si>
  <si>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</si>
  <si>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</si>
  <si>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</si>
  <si>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</si>
  <si>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</si>
  <si>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</si>
  <si>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</si>
  <si>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</si>
  <si>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</si>
  <si>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</si>
  <si>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</si>
  <si>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</si>
  <si>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</si>
  <si>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</si>
  <si>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</si>
  <si>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</si>
  <si>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</si>
  <si>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</si>
  <si>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</si>
  <si>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</si>
  <si>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</si>
  <si>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</si>
  <si>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</si>
  <si>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</si>
  <si>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</si>
  <si>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</si>
  <si>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</si>
  <si>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</si>
  <si>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</si>
  <si>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</si>
  <si>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</si>
  <si>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</si>
  <si>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</si>
  <si>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</si>
  <si>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</si>
  <si>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</si>
  <si>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</si>
  <si>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</si>
  <si>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</si>
  <si>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</si>
  <si>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</si>
  <si>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</si>
  <si>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</si>
  <si>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</si>
  <si>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</si>
  <si>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</si>
  <si>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</si>
  <si>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</si>
  <si>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</si>
  <si>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</si>
  <si>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</si>
  <si>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</si>
  <si>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</si>
  <si>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</si>
  <si>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</si>
  <si>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</si>
  <si>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</si>
  <si>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</si>
  <si>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</si>
  <si>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</si>
  <si>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</si>
  <si>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</si>
  <si>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</si>
  <si>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</si>
  <si>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</si>
  <si>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</si>
  <si>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</si>
  <si>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</si>
  <si>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</si>
  <si>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</si>
  <si>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</si>
  <si>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</si>
  <si>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</si>
  <si>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</si>
  <si>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</si>
  <si>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</si>
  <si>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</si>
  <si>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</si>
  <si>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</si>
  <si>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</si>
  <si>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</si>
  <si>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</si>
  <si>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</si>
  <si>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</si>
  <si>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</si>
  <si>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</si>
  <si>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</si>
  <si>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</si>
  <si>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</si>
  <si>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</si>
  <si>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</si>
  <si>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</si>
  <si>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</si>
  <si>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</si>
  <si>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</si>
  <si>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</si>
  <si>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</si>
  <si>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</si>
  <si>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</si>
  <si>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</si>
  <si>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</si>
  <si>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</si>
  <si>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</si>
  <si>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</si>
  <si>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</si>
  <si>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</si>
  <si>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</si>
  <si>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</si>
  <si>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</si>
  <si>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</si>
  <si>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</si>
  <si>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</si>
  <si>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</si>
  <si>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</si>
  <si>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</si>
  <si>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</si>
  <si>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</si>
  <si>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</si>
  <si>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</si>
  <si>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</si>
  <si>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</si>
  <si>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</si>
  <si>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</si>
  <si>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</si>
  <si>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</si>
  <si>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</si>
  <si>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</si>
  <si>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</si>
  <si>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</si>
  <si>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</si>
  <si>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</si>
  <si>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</si>
  <si>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</si>
  <si>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</si>
  <si>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</si>
  <si>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</si>
  <si>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</si>
  <si>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</si>
  <si>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</si>
  <si>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</si>
  <si>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</si>
  <si>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</si>
  <si>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</si>
  <si>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</si>
  <si>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</si>
  <si>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</si>
  <si>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</si>
  <si>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</si>
  <si>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</si>
  <si>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</si>
  <si>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</si>
  <si>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</si>
  <si>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</si>
  <si>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</si>
  <si>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</si>
  <si>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</si>
  <si>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</si>
  <si>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</si>
  <si>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</si>
  <si>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</si>
  <si>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</si>
  <si>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</si>
  <si>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</si>
  <si>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</si>
  <si>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</si>
  <si>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</si>
  <si>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</si>
  <si>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</si>
  <si>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</si>
  <si>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</si>
  <si>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</si>
  <si>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</si>
  <si>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</si>
  <si>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</si>
  <si>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</si>
  <si>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</si>
  <si>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</si>
  <si>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</si>
  <si>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</si>
  <si>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</si>
  <si>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</si>
  <si>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</si>
  <si>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</si>
  <si>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</si>
  <si>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</si>
  <si>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</si>
  <si>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</si>
  <si>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</si>
  <si>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</si>
  <si>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</si>
  <si>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</si>
  <si>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</si>
  <si>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</si>
  <si>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</si>
  <si>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</si>
  <si>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</si>
  <si>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</si>
  <si>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</si>
  <si>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</si>
  <si>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</si>
  <si>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</si>
  <si>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</si>
  <si>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</si>
  <si>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</si>
  <si>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</si>
  <si>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</si>
  <si>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</si>
  <si>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</si>
  <si>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</si>
  <si>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</si>
  <si>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</si>
  <si>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</si>
  <si>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</si>
  <si>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</si>
  <si>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</si>
  <si>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</si>
  <si>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</si>
  <si>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</si>
  <si>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</si>
  <si>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</si>
  <si>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</si>
  <si>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</si>
  <si>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</si>
  <si>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</si>
  <si>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</si>
  <si>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</si>
  <si>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</si>
  <si>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</si>
  <si>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</si>
  <si>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</si>
  <si>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</si>
  <si>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</si>
  <si>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</si>
  <si>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</si>
  <si>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</si>
  <si>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</si>
  <si>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</si>
  <si>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</si>
  <si>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</si>
  <si>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</si>
  <si>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</si>
  <si>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</si>
  <si>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</si>
  <si>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</si>
  <si>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</si>
  <si>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</si>
  <si>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</si>
  <si>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</si>
  <si>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</si>
  <si>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</si>
  <si>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</si>
  <si>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</si>
  <si>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</si>
  <si>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</si>
  <si>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</si>
  <si>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</si>
  <si>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</si>
  <si>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</si>
  <si>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</si>
  <si>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</si>
  <si>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</si>
  <si>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</si>
  <si>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</si>
  <si>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</si>
  <si>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</si>
  <si>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</si>
  <si>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</si>
  <si>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</si>
  <si>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</si>
  <si>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</si>
  <si>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</si>
  <si>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</si>
  <si>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</si>
  <si>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</si>
  <si>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</si>
  <si>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</si>
  <si>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</si>
  <si>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</si>
  <si>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</si>
  <si>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</si>
  <si>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</si>
  <si>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</si>
  <si>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</si>
  <si>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</si>
  <si>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</si>
  <si>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</si>
  <si>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</si>
  <si>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</si>
  <si>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</si>
  <si>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</si>
  <si>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</si>
  <si>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</si>
  <si>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</si>
  <si>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</si>
  <si>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</si>
  <si>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</si>
  <si>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</si>
  <si>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</si>
  <si>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</si>
  <si>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</si>
  <si>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</si>
  <si>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</si>
  <si>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</si>
  <si>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</si>
  <si>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</si>
  <si>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</si>
  <si>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</si>
  <si>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</si>
  <si>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</si>
  <si>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</si>
  <si>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</si>
  <si>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</si>
  <si>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</si>
  <si>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</si>
  <si>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</si>
  <si>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</si>
  <si>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</si>
  <si>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</si>
  <si>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</si>
  <si>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</si>
  <si>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</si>
  <si>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</si>
  <si>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</si>
  <si>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</si>
  <si>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</si>
  <si>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</si>
  <si>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</si>
  <si>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</si>
  <si>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</si>
  <si>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</si>
  <si>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</si>
  <si>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</si>
  <si>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</si>
  <si>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</si>
  <si>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</si>
  <si>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</si>
  <si>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</si>
  <si>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</si>
  <si>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</si>
  <si>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</si>
  <si>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</si>
  <si>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</si>
  <si>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</si>
  <si>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</si>
  <si>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</si>
  <si>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</si>
  <si>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</si>
  <si>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</si>
  <si>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</si>
  <si>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</si>
  <si>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</si>
  <si>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</si>
  <si>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</si>
  <si>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</si>
  <si>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</si>
  <si>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</si>
  <si>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</si>
  <si>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</si>
  <si>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</si>
  <si>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</si>
  <si>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</si>
  <si>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</si>
  <si>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</si>
  <si>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</si>
  <si>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</si>
  <si>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</si>
  <si>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</si>
  <si>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</si>
  <si>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</si>
  <si>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</si>
  <si>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</si>
  <si>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</si>
  <si>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</si>
  <si>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</si>
  <si>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</si>
  <si>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</si>
  <si>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</si>
  <si>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</si>
  <si>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</si>
  <si>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</si>
  <si>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</si>
  <si>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</si>
  <si>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</si>
  <si>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</si>
  <si>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</si>
  <si>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</si>
  <si>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</si>
  <si>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</si>
  <si>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</si>
  <si>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</si>
  <si>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</si>
  <si>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</si>
  <si>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</si>
  <si>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</si>
  <si>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</si>
  <si>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</si>
  <si>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</si>
  <si>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</si>
  <si>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</si>
  <si>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</si>
  <si>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</si>
  <si>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</si>
  <si>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</si>
  <si>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</si>
  <si>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</si>
  <si>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</si>
  <si>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</si>
  <si>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</si>
  <si>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</si>
  <si>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</si>
  <si>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</si>
  <si>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</si>
  <si>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</si>
  <si>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</si>
  <si>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</si>
  <si>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</si>
  <si>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</si>
  <si>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</si>
  <si>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</si>
  <si>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</si>
  <si>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</si>
  <si>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</si>
  <si>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</si>
  <si>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</si>
  <si>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</si>
  <si>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</si>
  <si>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</si>
  <si>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</si>
  <si>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</si>
  <si>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</si>
  <si>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</si>
  <si>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</si>
  <si>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</si>
  <si>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</si>
  <si>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</si>
  <si>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</si>
  <si>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</si>
  <si>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</si>
  <si>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</si>
  <si>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</si>
  <si>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</si>
  <si>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</si>
  <si>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</si>
  <si>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</si>
  <si>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</si>
  <si>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</si>
  <si>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</si>
  <si>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</si>
  <si>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</si>
  <si>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</si>
  <si>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</si>
  <si>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</si>
  <si>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</si>
  <si>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</si>
  <si>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</si>
  <si>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</si>
  <si>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</si>
  <si>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</si>
  <si>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</si>
  <si>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</si>
  <si>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</si>
  <si>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</si>
  <si>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</si>
  <si>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</si>
  <si>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</si>
  <si>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</si>
  <si>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</si>
  <si>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</si>
  <si>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</si>
  <si>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</si>
  <si>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</si>
  <si>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</si>
  <si>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</si>
  <si>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</si>
  <si>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</si>
  <si>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</si>
  <si>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</si>
  <si>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</si>
  <si>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</si>
  <si>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</si>
  <si>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</si>
  <si>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</si>
  <si>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</si>
  <si>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</si>
  <si>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</si>
  <si>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</si>
  <si>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</si>
  <si>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</si>
  <si>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</si>
  <si>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</si>
  <si>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</si>
  <si>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</si>
  <si>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</si>
  <si>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</si>
  <si>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</si>
  <si>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</si>
  <si>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</si>
  <si>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</si>
  <si>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</si>
  <si>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</si>
  <si>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</si>
  <si>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</si>
  <si>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</si>
  <si>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</si>
  <si>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</si>
  <si>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</si>
  <si>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</si>
  <si>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</si>
  <si>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</si>
  <si>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</si>
  <si>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</si>
  <si>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</si>
  <si>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</si>
  <si>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</si>
  <si>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</si>
  <si>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</si>
  <si>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</si>
  <si>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</si>
  <si>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</si>
  <si>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</si>
  <si>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</si>
  <si>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</si>
  <si>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</si>
  <si>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</si>
  <si>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</si>
  <si>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</si>
  <si>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</si>
  <si>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</si>
  <si>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</si>
  <si>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</si>
  <si>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</si>
  <si>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</si>
  <si>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</si>
  <si>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</si>
  <si>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</si>
  <si>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</si>
  <si>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</si>
  <si>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</si>
  <si>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</si>
  <si>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</si>
  <si>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</si>
  <si>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</si>
  <si>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</si>
  <si>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</si>
  <si>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</si>
  <si>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</si>
  <si>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</si>
  <si>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</si>
  <si>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</si>
  <si>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</si>
  <si>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</si>
  <si>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</si>
  <si>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</si>
  <si>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</si>
  <si>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</si>
  <si>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</si>
  <si>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</si>
  <si>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</si>
  <si>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</si>
  <si>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</si>
  <si>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</si>
  <si>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</si>
  <si>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</si>
  <si>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</si>
  <si>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</si>
  <si>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</si>
  <si>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</si>
  <si>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</si>
  <si>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</si>
  <si>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</si>
  <si>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</si>
  <si>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</si>
  <si>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</si>
  <si>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</si>
  <si>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</si>
  <si>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</si>
  <si>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</si>
  <si>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</si>
  <si>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</si>
  <si>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</si>
  <si>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</si>
  <si>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</si>
  <si>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</si>
  <si>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</si>
  <si>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</si>
  <si>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</si>
  <si>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</si>
  <si>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</si>
  <si>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</si>
  <si>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</si>
  <si>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</si>
  <si>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</si>
  <si>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</si>
  <si>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</si>
  <si>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</si>
  <si>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</si>
  <si>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</si>
  <si>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</si>
  <si>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</si>
  <si>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</si>
  <si>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</si>
  <si>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</si>
  <si>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</si>
  <si>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</si>
  <si>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</si>
  <si>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</si>
  <si>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</si>
  <si>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</si>
  <si>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</si>
  <si>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</si>
  <si>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</si>
  <si>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</si>
  <si>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</si>
  <si>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</si>
  <si>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</si>
  <si>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</si>
  <si>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</si>
  <si>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</si>
  <si>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</si>
  <si>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</si>
  <si>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</si>
  <si>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</si>
  <si>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</si>
  <si>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</si>
  <si>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</si>
  <si>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</si>
  <si>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</si>
  <si>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</si>
  <si>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</si>
  <si>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</si>
  <si>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</si>
  <si>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</si>
  <si>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</si>
  <si>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</si>
  <si>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</si>
  <si>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</si>
  <si>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</si>
  <si>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</si>
  <si>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</si>
  <si>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</si>
  <si>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</si>
  <si>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</si>
  <si>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</si>
  <si>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</si>
  <si>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</si>
  <si>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</si>
  <si>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</si>
  <si>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</si>
  <si>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</si>
  <si>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</si>
  <si>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</si>
  <si>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</si>
  <si>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</si>
  <si>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</si>
  <si>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</si>
  <si>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</si>
  <si>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</si>
  <si>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</si>
  <si>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</si>
  <si>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</si>
  <si>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</si>
  <si>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</si>
  <si>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</si>
  <si>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</si>
  <si>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</si>
  <si>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</si>
  <si>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</si>
  <si>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</si>
  <si>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</si>
  <si>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</si>
  <si>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</si>
  <si>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</si>
  <si>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</si>
  <si>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</si>
  <si>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</si>
  <si>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</si>
  <si>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</si>
  <si>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</si>
  <si>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</si>
  <si>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</si>
  <si>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</si>
  <si>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</si>
  <si>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</si>
  <si>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</si>
  <si>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</si>
  <si>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</si>
  <si>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</si>
  <si>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</si>
  <si>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</si>
  <si>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</si>
  <si>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</si>
  <si>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</si>
  <si>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</si>
  <si>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</si>
  <si>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</si>
  <si>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</si>
  <si>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</si>
  <si>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</si>
  <si>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</si>
  <si>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</si>
  <si>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</si>
  <si>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</si>
  <si>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</si>
  <si>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</si>
  <si>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</si>
  <si>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</si>
  <si>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</si>
  <si>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</si>
  <si>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</si>
  <si>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</si>
  <si>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</si>
  <si>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</si>
  <si>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</si>
  <si>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</si>
  <si>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</si>
  <si>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</si>
  <si>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</si>
  <si>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</si>
  <si>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</si>
  <si>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</si>
  <si>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</si>
  <si>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</si>
  <si>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</si>
  <si>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</si>
  <si>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</si>
  <si>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</si>
  <si>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</si>
  <si>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</si>
  <si>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</si>
  <si>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</si>
  <si>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</si>
  <si>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</si>
  <si>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</si>
  <si>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</si>
  <si>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</si>
  <si>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</si>
  <si>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</si>
  <si>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</si>
  <si>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</si>
  <si>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</si>
  <si>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</si>
  <si>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</si>
  <si>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</si>
  <si>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</si>
  <si>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</si>
  <si>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</si>
  <si>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</si>
  <si>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</si>
  <si>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</si>
  <si>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</si>
  <si>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</si>
  <si>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</si>
  <si>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</si>
  <si>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</si>
  <si>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</si>
  <si>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</si>
  <si>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</si>
  <si>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</si>
  <si>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</si>
  <si>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</si>
  <si>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</si>
  <si>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</si>
  <si>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</si>
  <si>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</si>
  <si>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</si>
  <si>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</si>
  <si>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</si>
  <si>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</si>
  <si>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</si>
  <si>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</si>
  <si>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</si>
  <si>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</si>
  <si>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</si>
  <si>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</si>
  <si>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</si>
  <si>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</si>
  <si>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</si>
  <si>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</si>
  <si>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</si>
  <si>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</si>
  <si>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</si>
  <si>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</si>
  <si>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</si>
  <si>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</si>
  <si>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</si>
  <si>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</si>
  <si>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</si>
  <si>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</si>
  <si>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</si>
  <si>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</si>
  <si>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</si>
  <si>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</si>
  <si>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</si>
  <si>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</si>
  <si>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</si>
  <si>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</si>
  <si>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</si>
  <si>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</si>
  <si>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</si>
  <si>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</si>
  <si>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</si>
  <si>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</si>
  <si>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</si>
  <si>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</si>
  <si>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</si>
  <si>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</si>
  <si>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</si>
  <si>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</si>
  <si>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</si>
  <si>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</si>
  <si>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</si>
  <si>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</si>
  <si>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</si>
  <si>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</si>
  <si>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</si>
  <si>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</si>
  <si>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</si>
  <si>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</si>
  <si>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</si>
  <si>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</si>
  <si>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</si>
  <si>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</si>
  <si>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</si>
  <si>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</si>
  <si>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</si>
  <si>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</si>
  <si>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</si>
  <si>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</si>
  <si>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</si>
  <si>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</si>
  <si>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</si>
  <si>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</si>
  <si>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</si>
  <si>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</si>
  <si>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</si>
  <si>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</si>
  <si>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</si>
  <si>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</si>
  <si>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</si>
  <si>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</si>
  <si>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</si>
  <si>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</si>
  <si>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</si>
  <si>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</si>
  <si>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</si>
  <si>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</si>
  <si>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</si>
  <si>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</si>
  <si>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</si>
  <si>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</si>
  <si>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</si>
  <si>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</si>
  <si>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</si>
  <si>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</si>
  <si>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</si>
  <si>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</si>
  <si>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</si>
  <si>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</si>
  <si>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</si>
  <si>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</si>
  <si>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</si>
  <si>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</si>
  <si>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</si>
  <si>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</si>
  <si>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</si>
  <si>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</si>
  <si>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</si>
  <si>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</si>
  <si>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</si>
  <si>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</si>
  <si>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</si>
  <si>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</si>
  <si>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</si>
  <si>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</si>
  <si>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</si>
  <si>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</si>
  <si>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</si>
  <si>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</si>
  <si>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</si>
  <si>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</si>
  <si>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</si>
  <si>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</si>
  <si>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</si>
  <si>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</si>
  <si>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</si>
  <si>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</si>
  <si>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</si>
  <si>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</si>
  <si>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</si>
  <si>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</si>
  <si>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</si>
  <si>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</si>
  <si>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</si>
  <si>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</si>
  <si>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</si>
  <si>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</si>
  <si>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</si>
  <si>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</si>
  <si>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</si>
  <si>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</si>
  <si>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</si>
  <si>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</si>
  <si>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</si>
  <si>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</si>
  <si>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</si>
  <si>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</si>
  <si>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</si>
  <si>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</si>
  <si>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</si>
  <si>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</si>
  <si>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</si>
  <si>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</si>
  <si>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</si>
  <si>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</si>
  <si>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</si>
  <si>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</si>
  <si>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</si>
  <si>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</si>
  <si>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</si>
  <si>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</si>
  <si>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</si>
  <si>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</si>
  <si>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</si>
  <si>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</si>
  <si>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</si>
  <si>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</si>
  <si>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</si>
  <si>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</si>
  <si>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</si>
  <si>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</si>
  <si>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</si>
  <si>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</si>
  <si>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</si>
  <si>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</si>
  <si>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</si>
  <si>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</si>
  <si>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</si>
  <si>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</si>
  <si>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</si>
  <si>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</si>
  <si>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</si>
  <si>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</si>
  <si>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</si>
  <si>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</si>
  <si>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</si>
  <si>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</si>
  <si>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</si>
  <si>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</si>
  <si>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</si>
  <si>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</si>
  <si>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</si>
  <si>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</si>
  <si>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</si>
  <si>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</si>
  <si>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</si>
  <si>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</si>
  <si>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</si>
  <si>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</si>
  <si>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</si>
  <si>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</si>
  <si>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</si>
  <si>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</si>
  <si>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</si>
  <si>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</si>
  <si>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</si>
  <si>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</si>
  <si>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</si>
  <si>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</si>
  <si>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</si>
  <si>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</si>
  <si>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</si>
  <si>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</si>
  <si>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</si>
  <si>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</si>
  <si>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</si>
  <si>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</si>
  <si>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</si>
  <si>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</si>
  <si>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</si>
  <si>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</si>
  <si>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</si>
  <si>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</si>
  <si>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</si>
  <si>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</si>
  <si>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</si>
  <si>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</si>
  <si>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</si>
  <si>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</si>
  <si>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</si>
  <si>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</si>
  <si>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</si>
  <si>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</si>
  <si>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</si>
  <si>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</si>
  <si>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</si>
  <si>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</si>
  <si>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</si>
  <si>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</si>
  <si>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</si>
  <si>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</si>
  <si>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</si>
  <si>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</si>
  <si>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</si>
  <si>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</si>
  <si>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</si>
  <si>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</si>
  <si>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</si>
  <si>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</si>
  <si>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</si>
  <si>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</si>
  <si>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</si>
  <si>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</si>
  <si>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</si>
  <si>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</si>
  <si>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</si>
  <si>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</si>
  <si>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</si>
  <si>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</si>
  <si>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</si>
  <si>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</si>
  <si>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</si>
  <si>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</si>
  <si>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</si>
  <si>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</si>
  <si>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</si>
  <si>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</si>
  <si>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</si>
  <si>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</si>
  <si>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</si>
  <si>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</si>
  <si>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</si>
  <si>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</si>
  <si>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</si>
  <si>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</si>
  <si>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</si>
  <si>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</si>
  <si>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</si>
  <si>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</si>
  <si>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</si>
  <si>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</si>
  <si>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</si>
  <si>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</si>
  <si>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</si>
  <si>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</si>
  <si>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</si>
  <si>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</si>
  <si>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</si>
  <si>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</si>
  <si>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</si>
  <si>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</si>
  <si>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</si>
  <si>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</si>
  <si>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</si>
  <si>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</si>
  <si>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</si>
  <si>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</si>
  <si>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</si>
  <si>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</si>
  <si>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</si>
  <si>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</si>
  <si>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</si>
  <si>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</si>
  <si>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</si>
  <si>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</si>
  <si>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</si>
  <si>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</si>
  <si>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</si>
  <si>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</si>
  <si>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</si>
  <si>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</si>
  <si>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</si>
  <si>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</si>
  <si>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</si>
  <si>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</si>
  <si>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</si>
  <si>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</si>
  <si>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</si>
  <si>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</si>
  <si>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</si>
  <si>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</si>
  <si>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</si>
  <si>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</si>
  <si>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</si>
  <si>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</si>
  <si>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</si>
  <si>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</si>
  <si>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</si>
  <si>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</si>
  <si>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</si>
  <si>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</si>
  <si>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</si>
  <si>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</si>
  <si>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</si>
  <si>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</si>
  <si>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</si>
  <si>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</si>
  <si>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</si>
  <si>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</si>
  <si>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</si>
  <si>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</si>
  <si>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</si>
  <si>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</si>
  <si>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</si>
  <si>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</si>
  <si>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</si>
  <si>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</si>
  <si>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</si>
  <si>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</si>
  <si>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</si>
  <si>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</si>
  <si>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</si>
  <si>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</si>
  <si>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</si>
  <si>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</si>
  <si>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</si>
  <si>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</si>
  <si>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</si>
  <si>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</si>
  <si>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</si>
  <si>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</si>
  <si>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</si>
  <si>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</si>
  <si>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</si>
  <si>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</si>
  <si>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</si>
  <si>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</si>
  <si>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</si>
  <si>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</si>
  <si>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</si>
  <si>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</si>
  <si>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</si>
  <si>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</si>
  <si>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</si>
  <si>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</si>
  <si>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</si>
  <si>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</si>
  <si>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</si>
  <si>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</si>
  <si>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</si>
  <si>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</si>
  <si>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</si>
  <si>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</si>
  <si>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</si>
  <si>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</si>
  <si>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</si>
  <si>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</si>
  <si>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</si>
  <si>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</si>
  <si>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</si>
  <si>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</si>
  <si>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</si>
  <si>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</si>
  <si>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</si>
  <si>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</si>
  <si>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</si>
  <si>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</si>
  <si>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</si>
  <si>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</si>
  <si>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</si>
  <si>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</si>
  <si>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</si>
  <si>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</si>
  <si>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</si>
  <si>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</si>
  <si>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</si>
  <si>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</si>
  <si>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</si>
  <si>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</si>
  <si>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</si>
  <si>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</si>
  <si>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</si>
  <si>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</si>
  <si>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</si>
  <si>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</si>
  <si>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</si>
  <si>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</si>
  <si>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</si>
  <si>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</si>
  <si>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</si>
  <si>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</si>
  <si>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</si>
  <si>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</si>
  <si>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</si>
  <si>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</si>
  <si>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</si>
  <si>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</si>
  <si>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</si>
  <si>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</si>
  <si>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</si>
  <si>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</si>
  <si>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</si>
  <si>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</si>
  <si>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</si>
  <si>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</si>
  <si>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</si>
  <si>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</si>
  <si>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</si>
  <si>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</si>
  <si>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</si>
  <si>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</si>
  <si>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</si>
  <si>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</si>
  <si>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</si>
  <si>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</si>
  <si>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</si>
  <si>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</si>
  <si>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</si>
  <si>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</si>
  <si>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</si>
  <si>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</si>
  <si>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</si>
  <si>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</si>
  <si>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</si>
  <si>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</si>
  <si>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</si>
  <si>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</si>
  <si>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</si>
  <si>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</si>
  <si>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</si>
  <si>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</si>
  <si>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</si>
  <si>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</si>
  <si>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</si>
  <si>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</si>
  <si>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</si>
  <si>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</si>
  <si>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</si>
  <si>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</si>
  <si>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</si>
  <si>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</si>
  <si>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</si>
  <si>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</si>
  <si>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</si>
  <si>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</si>
  <si>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</si>
  <si>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</si>
  <si>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</si>
  <si>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</si>
  <si>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</si>
  <si>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</si>
  <si>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</si>
  <si>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</si>
  <si>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</si>
  <si>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</si>
  <si>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</si>
  <si>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</si>
  <si>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</si>
  <si>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</si>
  <si>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</si>
  <si>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</si>
  <si>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</si>
  <si>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</si>
  <si>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</si>
  <si>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</si>
  <si>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</si>
  <si>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</si>
  <si>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</si>
  <si>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</si>
  <si>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</si>
  <si>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</si>
  <si>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</si>
  <si>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</si>
  <si>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</si>
  <si>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</si>
  <si>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</si>
  <si>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</si>
  <si>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</si>
  <si>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</si>
  <si>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</si>
  <si>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</si>
  <si>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</si>
  <si>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</si>
  <si>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</si>
  <si>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</si>
  <si>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</si>
  <si>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</si>
  <si>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</si>
  <si>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</si>
  <si>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</si>
  <si>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</si>
  <si>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</si>
  <si>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</si>
  <si>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</si>
  <si>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</si>
  <si>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</si>
  <si>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</si>
  <si>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</si>
  <si>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</si>
  <si>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</si>
  <si>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</si>
  <si>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</si>
  <si>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</si>
  <si>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</si>
  <si>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</si>
  <si>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</si>
  <si>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</si>
  <si>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</si>
  <si>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</si>
  <si>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</si>
  <si>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</si>
  <si>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</si>
  <si>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</si>
  <si>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</si>
  <si>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</si>
  <si>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</si>
  <si>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</si>
  <si>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</si>
  <si>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</si>
  <si>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</si>
  <si>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</si>
  <si>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</si>
  <si>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</si>
  <si>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</si>
  <si>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</si>
  <si>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</si>
  <si>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</si>
  <si>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</si>
  <si>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</si>
  <si>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</si>
  <si>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</si>
  <si>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</si>
  <si>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</si>
  <si>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</si>
  <si>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</si>
  <si>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</si>
  <si>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</si>
  <si>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</si>
  <si>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</si>
  <si>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</si>
  <si>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</si>
  <si>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</si>
  <si>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</si>
  <si>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</si>
  <si>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</si>
  <si>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</si>
  <si>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</si>
  <si>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</si>
  <si>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</si>
  <si>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</si>
  <si>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</si>
  <si>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</si>
  <si>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</si>
  <si>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</si>
  <si>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</si>
  <si>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</si>
  <si>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</si>
  <si>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</si>
  <si>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</si>
  <si>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</si>
  <si>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</si>
  <si>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</si>
  <si>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</si>
  <si>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</si>
  <si>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</si>
  <si>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</si>
  <si>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</si>
  <si>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</si>
  <si>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</si>
  <si>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</si>
  <si>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</si>
  <si>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</si>
  <si>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</si>
  <si>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</si>
  <si>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</si>
  <si>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</si>
  <si>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</si>
  <si>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</si>
  <si>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</si>
  <si>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</si>
  <si>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</si>
  <si>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</si>
  <si>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</si>
  <si>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</si>
  <si>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</si>
  <si>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</si>
  <si>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</si>
  <si>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</si>
  <si>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</si>
  <si>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</si>
  <si>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</si>
  <si>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</si>
  <si>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</si>
  <si>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</si>
  <si>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</si>
  <si>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</si>
  <si>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</si>
  <si>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</si>
  <si>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</si>
  <si>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</si>
  <si>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</si>
  <si>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</si>
  <si>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</si>
  <si>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</si>
  <si>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</si>
  <si>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</si>
  <si>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</si>
  <si>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</si>
  <si>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</si>
  <si>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</si>
  <si>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</si>
  <si>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</si>
  <si>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</si>
  <si>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</si>
  <si>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</si>
  <si>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</si>
  <si>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</si>
  <si>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</si>
  <si>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</si>
  <si>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</si>
  <si>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</si>
  <si>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</si>
  <si>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</si>
  <si>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</si>
  <si>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</si>
  <si>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</si>
  <si>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</si>
  <si>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</si>
  <si>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</si>
  <si>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</si>
  <si>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</si>
  <si>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</si>
  <si>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</si>
  <si>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</si>
  <si>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</si>
  <si>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</si>
  <si>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</si>
  <si>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</si>
  <si>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</si>
  <si>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</si>
  <si>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</si>
  <si>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</si>
  <si>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</si>
  <si>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</si>
  <si>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</si>
  <si>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</si>
  <si>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</si>
  <si>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</si>
  <si>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</si>
  <si>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</si>
  <si>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</si>
  <si>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</si>
  <si>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</si>
  <si>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</si>
  <si>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</si>
  <si>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</si>
  <si>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</si>
  <si>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</si>
  <si>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</si>
  <si>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</si>
  <si>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</si>
  <si>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</si>
  <si>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</si>
  <si>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</si>
  <si>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</si>
  <si>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</si>
  <si>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</si>
  <si>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</si>
  <si>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</si>
  <si>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</si>
  <si>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</si>
  <si>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</si>
  <si>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</si>
  <si>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</si>
  <si>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</si>
  <si>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</si>
  <si>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</si>
  <si>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</si>
  <si>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</si>
  <si>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</si>
  <si>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</si>
  <si>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</si>
  <si>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</si>
  <si>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</si>
  <si>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</si>
  <si>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</si>
  <si>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</si>
  <si>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</si>
  <si>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</si>
  <si>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</si>
  <si>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</si>
  <si>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</si>
  <si>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</si>
  <si>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</si>
  <si>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</si>
  <si>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</si>
  <si>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</si>
  <si>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</si>
  <si>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</si>
  <si>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</si>
  <si>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</si>
  <si>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</si>
  <si>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</si>
  <si>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</si>
  <si>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</si>
  <si>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</si>
  <si>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</si>
  <si>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</si>
  <si>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</si>
  <si>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</si>
  <si>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</si>
  <si>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</si>
  <si>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</si>
  <si>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</si>
  <si>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</si>
  <si>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</si>
  <si>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</si>
  <si>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</si>
  <si>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</si>
  <si>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</si>
  <si>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</si>
  <si>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</si>
  <si>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</si>
  <si>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</si>
  <si>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</si>
  <si>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</si>
  <si>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</si>
  <si>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</si>
  <si>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</si>
  <si>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</si>
  <si>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</si>
  <si>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</si>
  <si>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</si>
  <si>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</si>
  <si>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</si>
  <si>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</si>
  <si>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</si>
  <si>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</si>
  <si>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</si>
  <si>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</si>
  <si>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</si>
  <si>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</si>
  <si>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</si>
  <si>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</si>
  <si>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</si>
  <si>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</si>
  <si>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</si>
  <si>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</si>
  <si>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</si>
  <si>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</si>
  <si>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</si>
  <si>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</si>
  <si>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</si>
  <si>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</si>
  <si>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</si>
  <si>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</si>
  <si>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</si>
  <si>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</si>
  <si>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</si>
  <si>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</si>
  <si>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</si>
  <si>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</si>
  <si>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</si>
  <si>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</si>
  <si>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</si>
  <si>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</si>
  <si>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</si>
  <si>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</si>
  <si>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</si>
  <si>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</si>
  <si>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</si>
  <si>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</si>
  <si>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</si>
  <si>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</si>
  <si>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</si>
  <si>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</si>
  <si>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</si>
  <si>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</si>
  <si>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</si>
  <si>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</si>
  <si>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</si>
  <si>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</si>
  <si>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</si>
  <si>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</si>
  <si>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</si>
  <si>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</si>
  <si>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</si>
  <si>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</si>
  <si>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</si>
  <si>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</si>
  <si>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</si>
  <si>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</si>
  <si>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</si>
  <si>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</si>
  <si>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</si>
  <si>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</si>
  <si>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</si>
  <si>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</si>
  <si>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</si>
  <si>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</si>
  <si>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</si>
  <si>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</si>
  <si>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</si>
  <si>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</si>
  <si>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</si>
  <si>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</si>
  <si>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</si>
  <si>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</si>
  <si>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</si>
  <si>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</si>
  <si>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</si>
  <si>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</si>
  <si>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</si>
  <si>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</si>
  <si>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</si>
  <si>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</si>
  <si>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</si>
  <si>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</si>
  <si>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</si>
  <si>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</si>
  <si>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</si>
  <si>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</si>
  <si>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</si>
  <si>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</si>
  <si>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</si>
  <si>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</si>
  <si>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</si>
  <si>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</si>
  <si>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</si>
  <si>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</si>
  <si>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</si>
  <si>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</si>
  <si>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</si>
  <si>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</si>
  <si>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</si>
  <si>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</si>
  <si>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</si>
  <si>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</si>
  <si>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</si>
  <si>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</si>
  <si>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</si>
  <si>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</si>
  <si>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</si>
  <si>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</si>
  <si>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</si>
  <si>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</si>
  <si>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</si>
  <si>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</si>
  <si>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</si>
  <si>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</si>
  <si>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</si>
  <si>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</si>
  <si>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</si>
  <si>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</si>
  <si>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</si>
  <si>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</si>
  <si>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</si>
  <si>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</si>
  <si>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</si>
  <si>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</si>
  <si>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</si>
  <si>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</si>
  <si>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</si>
  <si>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</si>
  <si>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</si>
  <si>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</si>
  <si>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</si>
  <si>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</si>
  <si>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</si>
  <si>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</si>
  <si>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</si>
  <si>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</si>
  <si>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</si>
  <si>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</si>
  <si>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</si>
  <si>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</si>
  <si>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</si>
  <si>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</si>
  <si>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</si>
  <si>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</si>
  <si>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</si>
  <si>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</si>
  <si>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</si>
  <si>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</si>
  <si>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</si>
  <si>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</si>
  <si>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</si>
  <si>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</si>
  <si>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</si>
  <si>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</si>
  <si>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</si>
  <si>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</si>
  <si>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</si>
  <si>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</si>
  <si>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</si>
  <si>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</si>
  <si>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</si>
  <si>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</si>
  <si>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</si>
  <si>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</si>
  <si>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</si>
  <si>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</si>
  <si>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</si>
  <si>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</si>
  <si>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</si>
  <si>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</si>
  <si>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</si>
  <si>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</si>
  <si>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</si>
  <si>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</si>
  <si>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</si>
  <si>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</si>
  <si>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</si>
  <si>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</si>
  <si>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</si>
  <si>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</si>
  <si>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</si>
  <si>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</si>
  <si>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</si>
  <si>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</si>
  <si>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</si>
  <si>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</si>
  <si>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</si>
  <si>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</si>
  <si>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</si>
  <si>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</si>
  <si>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</si>
  <si>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</si>
  <si>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</si>
  <si>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</si>
  <si>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</si>
  <si>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</si>
  <si>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</si>
  <si>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</si>
  <si>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</si>
  <si>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</si>
  <si>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</si>
  <si>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</si>
  <si>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</si>
  <si>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</si>
  <si>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</si>
  <si>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</si>
  <si>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</si>
  <si>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</si>
  <si>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</si>
  <si>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</si>
  <si>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</si>
  <si>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</si>
  <si>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</si>
  <si>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</si>
  <si>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</si>
  <si>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</si>
  <si>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</si>
  <si>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</si>
  <si>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</si>
  <si>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</si>
  <si>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</si>
  <si>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</si>
  <si>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</si>
  <si>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</si>
  <si>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</si>
  <si>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</si>
  <si>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</si>
  <si>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</si>
  <si>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</si>
  <si>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</si>
  <si>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</si>
  <si>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</si>
  <si>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</si>
  <si>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</si>
  <si>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</si>
  <si>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</si>
  <si>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</si>
  <si>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</si>
  <si>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</si>
  <si>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</si>
  <si>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</si>
  <si>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</si>
  <si>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</si>
  <si>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</si>
  <si>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</si>
  <si>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</si>
  <si>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</si>
  <si>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</si>
  <si>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</si>
  <si>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</si>
  <si>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</si>
  <si>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</si>
  <si>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</si>
  <si>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</si>
  <si>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</si>
  <si>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</si>
  <si>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</si>
  <si>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</si>
  <si>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</si>
  <si>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</si>
  <si>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</si>
  <si>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</si>
  <si>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</si>
  <si>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</si>
  <si>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</si>
  <si>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</si>
  <si>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</si>
  <si>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</si>
  <si>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</si>
  <si>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</si>
  <si>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</si>
  <si>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</si>
  <si>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</si>
  <si>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</si>
  <si>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</si>
  <si>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</si>
  <si>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</si>
  <si>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</si>
  <si>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</si>
  <si>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</si>
  <si>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</si>
  <si>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</si>
  <si>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</si>
  <si>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</si>
  <si>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</si>
  <si>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</si>
  <si>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</si>
  <si>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</si>
  <si>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</si>
  <si>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</si>
  <si>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</si>
  <si>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</si>
  <si>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</si>
  <si>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</si>
  <si>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</si>
  <si>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</si>
  <si>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</si>
  <si>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</si>
  <si>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</si>
  <si>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</si>
  <si>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</si>
  <si>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</si>
  <si>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</si>
  <si>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</si>
  <si>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</si>
  <si>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</si>
  <si>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</si>
  <si>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</si>
  <si>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</si>
  <si>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</si>
  <si>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</si>
  <si>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</si>
  <si>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</si>
  <si>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</si>
  <si>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</si>
  <si>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</si>
  <si>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</si>
  <si>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</si>
  <si>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</si>
  <si>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</si>
  <si>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</si>
  <si>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</si>
  <si>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</si>
  <si>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</si>
  <si>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</si>
  <si>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</si>
  <si>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</si>
  <si>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</si>
  <si>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</si>
  <si>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</si>
  <si>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</si>
  <si>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</si>
  <si>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</si>
  <si>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</si>
  <si>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</si>
  <si>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</si>
  <si>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</si>
  <si>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</si>
  <si>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</si>
  <si>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</si>
  <si>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</si>
  <si>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</si>
  <si>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</si>
  <si>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</si>
  <si>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</si>
  <si>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</si>
  <si>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</si>
  <si>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</si>
  <si>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</si>
  <si>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</si>
  <si>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</si>
  <si>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</si>
  <si>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</si>
  <si>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</si>
  <si>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</si>
  <si>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</si>
  <si>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</si>
  <si>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</si>
  <si>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</si>
  <si>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</si>
  <si>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</si>
  <si>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</si>
  <si>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</si>
  <si>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</si>
  <si>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</si>
  <si>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</si>
  <si>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</si>
  <si>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</si>
  <si>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</si>
  <si>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</si>
  <si>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</si>
  <si>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</si>
  <si>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</si>
  <si>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</si>
  <si>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</si>
  <si>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</si>
  <si>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</si>
  <si>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</si>
  <si>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</si>
  <si>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</si>
  <si>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</si>
  <si>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</si>
  <si>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</si>
  <si>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</si>
  <si>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</si>
  <si>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</si>
  <si>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</si>
  <si>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</si>
  <si>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</si>
  <si>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</si>
  <si>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</si>
  <si>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</si>
  <si>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</si>
  <si>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</si>
  <si>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</si>
  <si>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</si>
  <si>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</si>
  <si>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</si>
  <si>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</si>
  <si>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</si>
  <si>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4409;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</si>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</sst>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385F185-F364-4420-A736-C6BE31A2C95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46</v>
          </cell>
        </row>
        <row r="4">
          <cell r="B4" t="str">
            <v>Central American*</v>
          </cell>
          <cell r="D4">
            <v>121</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106</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110</v>
          </cell>
        </row>
        <row r="24">
          <cell r="B24" t="str">
            <v>Cuban</v>
          </cell>
          <cell r="D24">
            <v>0</v>
          </cell>
        </row>
        <row r="25">
          <cell r="B25" t="str">
            <v>Dominican</v>
          </cell>
          <cell r="D25">
            <v>39</v>
          </cell>
        </row>
        <row r="26">
          <cell r="B26" t="str">
            <v>Puerto Rican</v>
          </cell>
          <cell r="D26">
            <v>42</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614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88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87</v>
          </cell>
        </row>
        <row r="68">
          <cell r="B68" t="str">
            <v>Greek alone</v>
          </cell>
          <cell r="D68">
            <v>49</v>
          </cell>
        </row>
        <row r="69">
          <cell r="B69" t="str">
            <v>Hungarian alone</v>
          </cell>
          <cell r="D69">
            <v>0</v>
          </cell>
        </row>
        <row r="70">
          <cell r="B70" t="str">
            <v>Icelandic alone</v>
          </cell>
          <cell r="D70">
            <v>0</v>
          </cell>
        </row>
        <row r="71">
          <cell r="B71" t="str">
            <v>Irish alone</v>
          </cell>
          <cell r="D71">
            <v>67</v>
          </cell>
        </row>
        <row r="72">
          <cell r="B72" t="str">
            <v>Italian alone</v>
          </cell>
          <cell r="D72">
            <v>44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37</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386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401</v>
          </cell>
        </row>
        <row r="145">
          <cell r="B145" t="str">
            <v>White alone or in combination with one or more other races</v>
          </cell>
          <cell r="D145" t="e">
            <v>#N/A</v>
          </cell>
        </row>
        <row r="146">
          <cell r="B146" t="str">
            <v>European alone or in any combination*</v>
          </cell>
          <cell r="D146">
            <v>731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178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294</v>
          </cell>
        </row>
        <row r="176">
          <cell r="B176" t="str">
            <v>Greek alone or in any combination</v>
          </cell>
          <cell r="D176">
            <v>50</v>
          </cell>
        </row>
        <row r="177">
          <cell r="B177" t="str">
            <v>Hungarian alone or in any combination</v>
          </cell>
          <cell r="D177">
            <v>0</v>
          </cell>
        </row>
        <row r="178">
          <cell r="B178" t="str">
            <v>Icelandic alone or in any combination</v>
          </cell>
          <cell r="D178">
            <v>0</v>
          </cell>
        </row>
        <row r="179">
          <cell r="B179" t="str">
            <v>Irish alone or in any combination</v>
          </cell>
          <cell r="D179">
            <v>224</v>
          </cell>
        </row>
        <row r="180">
          <cell r="B180" t="str">
            <v>Italian alone or in any combination</v>
          </cell>
          <cell r="D180">
            <v>126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84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525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526</v>
          </cell>
        </row>
        <row r="253">
          <cell r="B253" t="str">
            <v>Black or African American alone</v>
          </cell>
          <cell r="D253" t="e">
            <v>#N/A</v>
          </cell>
        </row>
        <row r="254">
          <cell r="B254" t="str">
            <v>African American alone</v>
          </cell>
          <cell r="D254">
            <v>975</v>
          </cell>
        </row>
        <row r="255">
          <cell r="B255" t="str">
            <v>Sub-Saharan African alone*</v>
          </cell>
          <cell r="D255">
            <v>375</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28</v>
          </cell>
        </row>
        <row r="269">
          <cell r="B269" t="str">
            <v>Gabonese alone</v>
          </cell>
          <cell r="D269">
            <v>0</v>
          </cell>
        </row>
        <row r="270">
          <cell r="B270" t="str">
            <v>Gambian alone</v>
          </cell>
          <cell r="D270">
            <v>0</v>
          </cell>
        </row>
        <row r="271">
          <cell r="B271" t="str">
            <v>Ghanaian alone</v>
          </cell>
          <cell r="D271">
            <v>40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22</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438</v>
          </cell>
        </row>
        <row r="319">
          <cell r="B319" t="str">
            <v>Black or African American alone or in combination with one or more other races</v>
          </cell>
          <cell r="D319" t="e">
            <v>#N/A</v>
          </cell>
        </row>
        <row r="320">
          <cell r="B320" t="str">
            <v>African American alone or in any combination</v>
          </cell>
          <cell r="D320">
            <v>1022</v>
          </cell>
        </row>
        <row r="321">
          <cell r="B321" t="str">
            <v>Sub-Saharan African alone or in any combination*</v>
          </cell>
          <cell r="D321">
            <v>448</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29</v>
          </cell>
        </row>
        <row r="335">
          <cell r="B335" t="str">
            <v>Gabonese alone or in any combination</v>
          </cell>
          <cell r="D335">
            <v>0</v>
          </cell>
        </row>
        <row r="336">
          <cell r="B336" t="str">
            <v>Gambian alone or in any combination</v>
          </cell>
          <cell r="D336">
            <v>0</v>
          </cell>
        </row>
        <row r="337">
          <cell r="B337" t="str">
            <v>Ghanaian alone or in any combination</v>
          </cell>
          <cell r="D337">
            <v>42</v>
          </cell>
        </row>
        <row r="338">
          <cell r="B338" t="str">
            <v>Guinean alone or in any combination</v>
          </cell>
          <cell r="D338">
            <v>0</v>
          </cell>
        </row>
        <row r="339">
          <cell r="B339" t="str">
            <v>Ivoirian alone or in any combination</v>
          </cell>
          <cell r="D339">
            <v>0</v>
          </cell>
        </row>
        <row r="340">
          <cell r="B340" t="str">
            <v>Kenyan alone or in any combination</v>
          </cell>
          <cell r="D340">
            <v>48</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212</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94</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444</v>
          </cell>
        </row>
        <row r="383">
          <cell r="B383" t="str">
            <v>Other Black or African American alone or in any combination, specified</v>
          </cell>
          <cell r="D383">
            <v>0</v>
          </cell>
        </row>
        <row r="384">
          <cell r="B384" t="str">
            <v>Other Black or African American alone or in any combination, not specified</v>
          </cell>
          <cell r="D384">
            <v>482</v>
          </cell>
        </row>
        <row r="385">
          <cell r="B385" t="str">
            <v>American Indian and Alaska Native alone</v>
          </cell>
          <cell r="D385">
            <v>482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222</v>
          </cell>
        </row>
        <row r="2795">
          <cell r="B2795" t="str">
            <v>Asian Indian alone</v>
          </cell>
          <cell r="D2795">
            <v>0</v>
          </cell>
        </row>
        <row r="2796">
          <cell r="B2796" t="str">
            <v>Bangladeshi alone</v>
          </cell>
          <cell r="D2796">
            <v>0</v>
          </cell>
        </row>
        <row r="2797">
          <cell r="B2797" t="str">
            <v>Bhutanese alone</v>
          </cell>
          <cell r="D2797">
            <v>46</v>
          </cell>
        </row>
        <row r="2798">
          <cell r="B2798" t="str">
            <v>Maldivian alone</v>
          </cell>
          <cell r="D2798">
            <v>0</v>
          </cell>
        </row>
        <row r="2799">
          <cell r="B2799" t="str">
            <v>Nepalese alone</v>
          </cell>
          <cell r="D2799">
            <v>100</v>
          </cell>
        </row>
        <row r="2800">
          <cell r="B2800" t="str">
            <v>Pakistani alone</v>
          </cell>
          <cell r="D2800">
            <v>47</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283</v>
          </cell>
        </row>
        <row r="2848">
          <cell r="B2848" t="str">
            <v>Asian Indian alone or in any combination</v>
          </cell>
          <cell r="D2848">
            <v>39</v>
          </cell>
        </row>
        <row r="2849">
          <cell r="B2849" t="str">
            <v>Bangladeshi alone or in any combination</v>
          </cell>
          <cell r="D2849">
            <v>0</v>
          </cell>
        </row>
        <row r="2850">
          <cell r="B2850" t="str">
            <v>Bhutanese alone or in any combination</v>
          </cell>
          <cell r="D2850">
            <v>60</v>
          </cell>
        </row>
        <row r="2851">
          <cell r="B2851" t="str">
            <v>Maldivian alone or in any combination</v>
          </cell>
          <cell r="D2851">
            <v>0</v>
          </cell>
        </row>
        <row r="2852">
          <cell r="B2852" t="str">
            <v>Nepalese alone or in any combination</v>
          </cell>
          <cell r="D2852">
            <v>121</v>
          </cell>
        </row>
        <row r="2853">
          <cell r="B2853" t="str">
            <v>Pakistani alone or in any combination</v>
          </cell>
          <cell r="D2853">
            <v>51</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150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81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23</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22</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D1781-7A44-4D46-8747-186EDD10CAD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614</v>
      </c>
      <c r="C5" s="10" t="s">
        <v>5</v>
      </c>
      <c r="D5" s="11">
        <v>731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88</v>
      </c>
      <c r="C27" s="10" t="s">
        <v>49</v>
      </c>
      <c r="D27" s="18">
        <v>178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87</v>
      </c>
      <c r="C34" s="14" t="s">
        <v>63</v>
      </c>
      <c r="D34" s="15">
        <v>294</v>
      </c>
      <c r="E34" s="16" t="e">
        <f>VLOOKUP($D34,'[1]Profile_Cnty Export'!$B$2:$D$3010,3,FALSE)</f>
        <v>#N/A</v>
      </c>
    </row>
    <row r="35" spans="1:5" x14ac:dyDescent="0.25">
      <c r="A35" t="s">
        <v>64</v>
      </c>
      <c r="B35" s="17">
        <v>49</v>
      </c>
      <c r="C35" s="10" t="s">
        <v>65</v>
      </c>
      <c r="D35" s="18">
        <v>50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67</v>
      </c>
      <c r="C38" s="14" t="s">
        <v>71</v>
      </c>
      <c r="D38" s="15">
        <v>224</v>
      </c>
      <c r="E38" s="16" t="e">
        <f>VLOOKUP($D38,'[1]Profile_Cnty Export'!$B$2:$D$3010,3,FALSE)</f>
        <v>#N/A</v>
      </c>
    </row>
    <row r="39" spans="1:5" x14ac:dyDescent="0.25">
      <c r="A39" t="s">
        <v>72</v>
      </c>
      <c r="B39" s="17">
        <v>44</v>
      </c>
      <c r="C39" s="10" t="s">
        <v>73</v>
      </c>
      <c r="D39" s="18">
        <v>126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37</v>
      </c>
      <c r="C54" s="14" t="s">
        <v>103</v>
      </c>
      <c r="D54" s="15">
        <v>84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386</v>
      </c>
      <c r="C101" s="10" t="s">
        <v>197</v>
      </c>
      <c r="D101" s="11">
        <v>525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401</v>
      </c>
      <c r="C111" s="20" t="s">
        <v>217</v>
      </c>
      <c r="D111" s="21">
        <v>526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975</v>
      </c>
      <c r="C114" s="10" t="s">
        <v>221</v>
      </c>
      <c r="D114" s="24">
        <v>1022</v>
      </c>
      <c r="E114" s="12" t="e">
        <f>VLOOKUP($D114,'[1]Profile_Cnty Export'!$B$2:$D$3010,3,FALSE)</f>
        <v>#N/A</v>
      </c>
    </row>
    <row r="115" spans="1:5" x14ac:dyDescent="0.25">
      <c r="A115" t="s">
        <v>222</v>
      </c>
      <c r="B115" s="25">
        <v>375</v>
      </c>
      <c r="C115" s="14" t="s">
        <v>223</v>
      </c>
      <c r="D115" s="26">
        <v>448</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28</v>
      </c>
      <c r="C128" s="10" t="s">
        <v>249</v>
      </c>
      <c r="D128" s="24">
        <v>29</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40</v>
      </c>
      <c r="C131" s="14" t="s">
        <v>255</v>
      </c>
      <c r="D131" s="28">
        <v>42</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48</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212</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94</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22</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444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438</v>
      </c>
      <c r="C178" s="20" t="s">
        <v>349</v>
      </c>
      <c r="D178" s="30">
        <v>482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222</v>
      </c>
      <c r="C1394" s="10" t="s">
        <v>2777</v>
      </c>
      <c r="D1394" s="11">
        <v>283</v>
      </c>
      <c r="E1394" s="12" t="e">
        <f>VLOOKUP($D1394,'[1]Profile_Cnty Export'!$B$2:$D$3010,3,FALSE)</f>
        <v>#N/A</v>
      </c>
    </row>
    <row r="1395" spans="1:5" x14ac:dyDescent="0.25">
      <c r="A1395" t="s">
        <v>2778</v>
      </c>
      <c r="B1395" s="13">
        <v>0</v>
      </c>
      <c r="C1395" s="14" t="s">
        <v>2779</v>
      </c>
      <c r="D1395" s="15">
        <v>39</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46</v>
      </c>
      <c r="C1397" s="14" t="s">
        <v>2783</v>
      </c>
      <c r="D1397" s="15">
        <v>60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100</v>
      </c>
      <c r="C1399" s="14" t="s">
        <v>2787</v>
      </c>
      <c r="D1399" s="15">
        <v>121</v>
      </c>
      <c r="E1399" s="16" t="e">
        <f>VLOOKUP($D1399,'[1]Profile_Cnty Export'!$B$2:$D$3010,3,FALSE)</f>
        <v>#N/A</v>
      </c>
    </row>
    <row r="1400" spans="1:5" x14ac:dyDescent="0.25">
      <c r="A1400" t="s">
        <v>2788</v>
      </c>
      <c r="B1400" s="17">
        <v>47</v>
      </c>
      <c r="C1400" s="10" t="s">
        <v>2789</v>
      </c>
      <c r="D1400" s="18">
        <v>51</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150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81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23</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22</v>
      </c>
      <c r="C1495" s="49" t="s">
        <v>2975</v>
      </c>
      <c r="D1495" s="50">
        <v>34</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46</v>
      </c>
      <c r="C1498" s="12"/>
    </row>
    <row r="1499" spans="1:5" x14ac:dyDescent="0.25">
      <c r="A1499" t="s">
        <v>2978</v>
      </c>
      <c r="B1499" s="25">
        <v>121</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106</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110</v>
      </c>
      <c r="C1518" s="12"/>
    </row>
    <row r="1519" spans="1:3" x14ac:dyDescent="0.25">
      <c r="A1519" t="s">
        <v>2998</v>
      </c>
      <c r="B1519" s="13">
        <v>0</v>
      </c>
      <c r="C1519" s="16"/>
    </row>
    <row r="1520" spans="1:3" x14ac:dyDescent="0.25">
      <c r="A1520" t="s">
        <v>2999</v>
      </c>
      <c r="B1520" s="17">
        <v>39</v>
      </c>
      <c r="C1520" s="12"/>
    </row>
    <row r="1521" spans="1:5" x14ac:dyDescent="0.25">
      <c r="A1521" t="s">
        <v>3000</v>
      </c>
      <c r="B1521" s="13">
        <v>42</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19179B9-149F-417F-9A1B-1E376AC443C2}"/>
</file>

<file path=customXml/itemProps2.xml><?xml version="1.0" encoding="utf-8"?>
<ds:datastoreItem xmlns:ds="http://schemas.openxmlformats.org/officeDocument/2006/customXml" ds:itemID="{83A106A2-3E51-4EF9-AE60-61DB38664D78}"/>
</file>

<file path=customXml/itemProps3.xml><?xml version="1.0" encoding="utf-8"?>
<ds:datastoreItem xmlns:ds="http://schemas.openxmlformats.org/officeDocument/2006/customXml" ds:itemID="{89E29E21-77FF-4587-B519-E4EEE040B6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2023-09-27T11:51:54Z</dcterms:created>
  <dcterms:modified xsi:type="dcterms:W3CDTF">2023-09-27T11:51:55Z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