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E8BB9E9C-F9A4-4EE6-A630-39135EAE42C0}" xr6:coauthVersionLast="47" xr6:coauthVersionMax="47" xr10:uidLastSave="{00000000-0000-0000-0000-000000000000}"/>
  <bookViews>
    <workbookView xWindow="28680" yWindow="-120" windowWidth="29040" windowHeight="15840" xr2:uid="{119266FF-B2B2-48D9-894B-3B9F864C06DA}"/>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<sst xmlns="http://schemas.openxmlformats.org/spreadsheetml/2006/main" count="3037" uniqueCount="3020">
  <si>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</si>
  <si>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</si>
  <si>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</si>
  <si>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</si>
  <si>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</si>
  <si>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</si>
  <si>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</si>
  <si>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</si>
  <si>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</si>
  <si>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</si>
  <si>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</si>
  <si>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</si>
  <si>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</si>
  <si>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</si>
  <si>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</si>
  <si>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</si>
  <si>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</si>
  <si>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</si>
  <si>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</si>
  <si>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</si>
  <si>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</si>
  <si>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</si>
  <si>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</si>
  <si>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</si>
  <si>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</si>
  <si>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</si>
  <si>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</si>
  <si>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</si>
  <si>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</si>
  <si>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</si>
  <si>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</si>
  <si>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</si>
  <si>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</si>
  <si>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</si>
  <si>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</si>
  <si>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</si>
  <si>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</si>
  <si>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</si>
  <si>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</si>
  <si>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</si>
  <si>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</si>
  <si>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</si>
  <si>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</si>
  <si>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</si>
  <si>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</si>
  <si>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</si>
  <si>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</si>
  <si>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</si>
  <si>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</si>
  <si>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</si>
  <si>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</si>
  <si>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</si>
  <si>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</si>
  <si>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</si>
  <si>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</si>
  <si>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</si>
  <si>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</si>
  <si>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</si>
  <si>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</si>
  <si>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</si>
  <si>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</si>
  <si>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</si>
  <si>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</si>
  <si>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</si>
  <si>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</si>
  <si>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</si>
  <si>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</si>
  <si>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</si>
  <si>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</si>
  <si>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</si>
  <si>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</si>
  <si>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</si>
  <si>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</si>
  <si>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</si>
  <si>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</si>
  <si>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</si>
  <si>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</si>
  <si>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</si>
  <si>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</si>
  <si>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</si>
  <si>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</si>
  <si>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</si>
  <si>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</si>
  <si>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</si>
  <si>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</si>
  <si>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</si>
  <si>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</si>
  <si>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</si>
  <si>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</si>
  <si>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</si>
  <si>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</si>
  <si>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</si>
  <si>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</si>
  <si>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</si>
  <si>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</si>
  <si>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</si>
  <si>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</si>
  <si>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</si>
  <si>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</si>
  <si>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</si>
  <si>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</si>
  <si>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</si>
  <si>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</si>
  <si>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</si>
  <si>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</si>
  <si>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</si>
  <si>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</si>
  <si>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</si>
  <si>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</si>
  <si>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</si>
  <si>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</si>
  <si>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</si>
  <si>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</si>
  <si>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</si>
  <si>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</si>
  <si>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</si>
  <si>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</si>
  <si>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</si>
  <si>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</si>
  <si>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</si>
  <si>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</si>
  <si>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</si>
  <si>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</si>
  <si>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</si>
  <si>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</si>
  <si>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</si>
  <si>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</si>
  <si>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</si>
  <si>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</si>
  <si>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</si>
  <si>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</si>
  <si>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</si>
  <si>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</si>
  <si>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</si>
  <si>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</si>
  <si>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</si>
  <si>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</si>
  <si>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</si>
  <si>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</si>
  <si>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</si>
  <si>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</si>
  <si>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</si>
  <si>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</si>
  <si>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</si>
  <si>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</si>
  <si>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</si>
  <si>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</si>
  <si>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</si>
  <si>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</si>
  <si>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</si>
  <si>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</si>
  <si>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</si>
  <si>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</si>
  <si>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</si>
  <si>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</si>
  <si>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</si>
  <si>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</si>
  <si>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</si>
  <si>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</si>
  <si>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</si>
  <si>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</si>
  <si>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</si>
  <si>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</si>
  <si>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</si>
  <si>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</si>
  <si>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</si>
  <si>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</si>
  <si>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</si>
  <si>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</si>
  <si>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</si>
  <si>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</si>
  <si>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</si>
  <si>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</si>
  <si>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</si>
  <si>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</si>
  <si>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</si>
  <si>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</si>
  <si>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</si>
  <si>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</si>
  <si>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</si>
  <si>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</si>
  <si>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</si>
  <si>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</si>
  <si>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</si>
  <si>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</si>
  <si>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</si>
  <si>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</si>
  <si>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</si>
  <si>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</si>
  <si>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</si>
  <si>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</si>
  <si>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</si>
  <si>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</si>
  <si>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</si>
  <si>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</si>
  <si>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</si>
  <si>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</si>
  <si>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</si>
  <si>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</si>
  <si>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</si>
  <si>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</si>
  <si>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</si>
  <si>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</si>
  <si>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</si>
  <si>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</si>
  <si>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</si>
  <si>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</si>
  <si>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</si>
  <si>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</si>
  <si>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</si>
  <si>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</si>
  <si>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</si>
  <si>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</si>
  <si>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</si>
  <si>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</si>
  <si>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</si>
  <si>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</si>
  <si>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</si>
  <si>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</si>
  <si>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</si>
  <si>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</si>
  <si>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</si>
  <si>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</si>
  <si>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</si>
  <si>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</si>
  <si>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</si>
  <si>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</si>
  <si>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</si>
  <si>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</si>
  <si>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</si>
  <si>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</si>
  <si>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</si>
  <si>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</si>
  <si>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</si>
  <si>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</si>
  <si>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</si>
  <si>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</si>
  <si>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</si>
  <si>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</si>
  <si>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</si>
  <si>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</si>
  <si>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</si>
  <si>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</si>
  <si>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</si>
  <si>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</si>
  <si>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</si>
  <si>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</si>
  <si>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</si>
  <si>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</si>
  <si>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</si>
  <si>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</si>
  <si>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</si>
  <si>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</si>
  <si>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</si>
  <si>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</si>
  <si>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</si>
  <si>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</si>
  <si>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</si>
  <si>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</si>
  <si>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</si>
  <si>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</si>
  <si>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</si>
  <si>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</si>
  <si>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</si>
  <si>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</si>
  <si>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</si>
  <si>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</si>
  <si>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</si>
  <si>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</si>
  <si>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</si>
  <si>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</si>
  <si>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</si>
  <si>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</si>
  <si>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</si>
  <si>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</si>
  <si>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</si>
  <si>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</si>
  <si>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</si>
  <si>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</si>
  <si>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</si>
  <si>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</si>
  <si>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</si>
  <si>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</si>
  <si>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</si>
  <si>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</si>
  <si>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</si>
  <si>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</si>
  <si>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</si>
  <si>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</si>
  <si>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</si>
  <si>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</si>
  <si>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</si>
  <si>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</si>
  <si>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</si>
  <si>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</si>
  <si>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</si>
  <si>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</si>
  <si>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</si>
  <si>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</si>
  <si>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</si>
  <si>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</si>
  <si>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</si>
  <si>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</si>
  <si>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</si>
  <si>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</si>
  <si>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</si>
  <si>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</si>
  <si>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</si>
  <si>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</si>
  <si>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</si>
  <si>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</si>
  <si>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</si>
  <si>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</si>
  <si>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</si>
  <si>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</si>
  <si>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</si>
  <si>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</si>
  <si>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</si>
  <si>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</si>
  <si>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</si>
  <si>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</si>
  <si>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</si>
  <si>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</si>
  <si>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</si>
  <si>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</si>
  <si>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</si>
  <si>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</si>
  <si>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</si>
  <si>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</si>
  <si>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</si>
  <si>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</si>
  <si>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</si>
  <si>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</si>
  <si>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</si>
  <si>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</si>
  <si>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</si>
  <si>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</si>
  <si>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</si>
  <si>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</si>
  <si>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</si>
  <si>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</si>
  <si>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</si>
  <si>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</si>
  <si>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</si>
  <si>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</si>
  <si>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</si>
  <si>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</si>
  <si>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</si>
  <si>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</si>
  <si>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</si>
  <si>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</si>
  <si>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</si>
  <si>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</si>
  <si>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</si>
  <si>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</si>
  <si>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</si>
  <si>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</si>
  <si>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</si>
  <si>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</si>
  <si>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</si>
  <si>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</si>
  <si>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</si>
  <si>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</si>
  <si>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</si>
  <si>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</si>
  <si>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</si>
  <si>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</si>
  <si>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</si>
  <si>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</si>
  <si>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</si>
  <si>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</si>
  <si>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</si>
  <si>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</si>
  <si>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</si>
  <si>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</si>
  <si>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</si>
  <si>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</si>
  <si>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</si>
  <si>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</si>
  <si>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</si>
  <si>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</si>
  <si>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</si>
  <si>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</si>
  <si>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</si>
  <si>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</si>
  <si>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</si>
  <si>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</si>
  <si>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</si>
  <si>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</si>
  <si>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</si>
  <si>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</si>
  <si>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</si>
  <si>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</si>
  <si>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</si>
  <si>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</si>
  <si>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</si>
  <si>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</si>
  <si>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</si>
  <si>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</si>
  <si>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</si>
  <si>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</si>
  <si>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</si>
  <si>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</si>
  <si>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</si>
  <si>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</si>
  <si>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</si>
  <si>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</si>
  <si>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</si>
  <si>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</si>
  <si>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</si>
  <si>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</si>
  <si>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</si>
  <si>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</si>
  <si>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</si>
  <si>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</si>
  <si>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</si>
  <si>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</si>
  <si>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</si>
  <si>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</si>
  <si>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</si>
  <si>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</si>
  <si>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</si>
  <si>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</si>
  <si>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</si>
  <si>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</si>
  <si>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</si>
  <si>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</si>
  <si>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</si>
  <si>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</si>
  <si>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</si>
  <si>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</si>
  <si>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</si>
  <si>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</si>
  <si>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</si>
  <si>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</si>
  <si>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</si>
  <si>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</si>
  <si>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</si>
  <si>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</si>
  <si>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</si>
  <si>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</si>
  <si>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</si>
  <si>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</si>
  <si>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</si>
  <si>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</si>
  <si>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</si>
  <si>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</si>
  <si>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</si>
  <si>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</si>
  <si>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</si>
  <si>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</si>
  <si>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</si>
  <si>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</si>
  <si>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</si>
  <si>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</si>
  <si>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</si>
  <si>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</si>
  <si>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</si>
  <si>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</si>
  <si>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</si>
  <si>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</si>
  <si>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</si>
  <si>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</si>
  <si>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</si>
  <si>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</si>
  <si>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</si>
  <si>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</si>
  <si>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</si>
  <si>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</si>
  <si>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</si>
  <si>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</si>
  <si>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</si>
  <si>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</si>
  <si>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</si>
  <si>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</si>
  <si>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</si>
  <si>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</si>
  <si>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</si>
  <si>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</si>
  <si>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</si>
  <si>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</si>
  <si>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</si>
  <si>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</si>
  <si>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</si>
  <si>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</si>
  <si>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</si>
  <si>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</si>
  <si>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</si>
  <si>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</si>
  <si>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</si>
  <si>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</si>
  <si>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</si>
  <si>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</si>
  <si>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</si>
  <si>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</si>
  <si>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</si>
  <si>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</si>
  <si>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</si>
  <si>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</si>
  <si>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</si>
  <si>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</si>
  <si>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</si>
  <si>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</si>
  <si>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</si>
  <si>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</si>
  <si>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</si>
  <si>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</si>
  <si>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</si>
  <si>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</si>
  <si>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</si>
  <si>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</si>
  <si>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</si>
  <si>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</si>
  <si>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</si>
  <si>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</si>
  <si>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</si>
  <si>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</si>
  <si>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</si>
  <si>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</si>
  <si>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</si>
  <si>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</si>
  <si>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</si>
  <si>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</si>
  <si>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</si>
  <si>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</si>
  <si>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</si>
  <si>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</si>
  <si>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</si>
  <si>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</si>
  <si>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</si>
  <si>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</si>
  <si>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</si>
  <si>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</si>
  <si>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</si>
  <si>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</si>
  <si>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</si>
  <si>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</si>
  <si>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</si>
  <si>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</si>
  <si>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</si>
  <si>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</si>
  <si>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</si>
  <si>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</si>
  <si>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</si>
  <si>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</si>
  <si>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</si>
  <si>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</si>
  <si>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</si>
  <si>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</si>
  <si>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</si>
  <si>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</si>
  <si>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</si>
  <si>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</si>
  <si>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</si>
  <si>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</si>
  <si>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</si>
  <si>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</si>
  <si>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</si>
  <si>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</si>
  <si>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</si>
  <si>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</si>
  <si>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</si>
  <si>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</si>
  <si>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</si>
  <si>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</si>
  <si>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</si>
  <si>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</si>
  <si>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</si>
  <si>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</si>
  <si>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</si>
  <si>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</si>
  <si>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</si>
  <si>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</si>
  <si>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</si>
  <si>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</si>
  <si>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</si>
  <si>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</si>
  <si>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</si>
  <si>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</si>
  <si>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</si>
  <si>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</si>
  <si>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</si>
  <si>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</si>
  <si>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</si>
  <si>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</si>
  <si>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</si>
  <si>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</si>
  <si>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</si>
  <si>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</si>
  <si>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</si>
  <si>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</si>
  <si>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</si>
  <si>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</si>
  <si>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</si>
  <si>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</si>
  <si>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</si>
  <si>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</si>
  <si>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</si>
  <si>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</si>
  <si>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</si>
  <si>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</si>
  <si>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</si>
  <si>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</si>
  <si>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</si>
  <si>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</si>
  <si>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</si>
  <si>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</si>
  <si>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</si>
  <si>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</si>
  <si>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</si>
  <si>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</si>
  <si>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</si>
  <si>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</si>
  <si>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</si>
  <si>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</si>
  <si>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</si>
  <si>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</si>
  <si>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</si>
  <si>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</si>
  <si>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</si>
  <si>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</si>
  <si>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</si>
  <si>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</si>
  <si>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</si>
  <si>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</si>
  <si>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</si>
  <si>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</si>
  <si>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</si>
  <si>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</si>
  <si>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</si>
  <si>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</si>
  <si>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</si>
  <si>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</si>
  <si>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</si>
  <si>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</si>
  <si>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</si>
  <si>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</si>
  <si>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</si>
  <si>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</si>
  <si>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</si>
  <si>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</si>
  <si>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</si>
  <si>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</si>
  <si>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</si>
  <si>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</si>
  <si>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</si>
  <si>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</si>
  <si>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</si>
  <si>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</si>
  <si>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</si>
  <si>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</si>
  <si>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</si>
  <si>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</si>
  <si>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</si>
  <si>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</si>
  <si>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</si>
  <si>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</si>
  <si>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</si>
  <si>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</si>
  <si>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</si>
  <si>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</si>
  <si>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</si>
  <si>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</si>
  <si>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</si>
  <si>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</si>
  <si>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</si>
  <si>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</si>
  <si>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</si>
  <si>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</si>
  <si>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</si>
  <si>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</si>
  <si>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</si>
  <si>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</si>
  <si>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</si>
  <si>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</si>
  <si>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</si>
  <si>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</si>
  <si>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</si>
  <si>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</si>
  <si>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</si>
  <si>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</si>
  <si>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</si>
  <si>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</si>
  <si>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</si>
  <si>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</si>
  <si>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</si>
  <si>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</si>
  <si>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</si>
  <si>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</si>
  <si>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</si>
  <si>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</si>
  <si>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</si>
  <si>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</si>
  <si>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</si>
  <si>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</si>
  <si>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</si>
  <si>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</si>
  <si>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</si>
  <si>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</si>
  <si>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</si>
  <si>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</si>
  <si>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</si>
  <si>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</si>
  <si>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</si>
  <si>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</si>
  <si>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</si>
  <si>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</si>
  <si>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</si>
  <si>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</si>
  <si>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</si>
  <si>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</si>
  <si>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</si>
  <si>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</si>
  <si>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</si>
  <si>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</si>
  <si>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</si>
  <si>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</si>
  <si>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</si>
  <si>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</si>
  <si>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</si>
  <si>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</si>
  <si>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</si>
  <si>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</si>
  <si>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</si>
  <si>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</si>
  <si>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</si>
  <si>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</si>
  <si>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</si>
  <si>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</si>
  <si>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</si>
  <si>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</si>
  <si>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</si>
  <si>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</si>
  <si>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</si>
  <si>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</si>
  <si>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</si>
  <si>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</si>
  <si>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</si>
  <si>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</si>
  <si>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</si>
  <si>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</si>
  <si>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</si>
  <si>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</si>
  <si>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</si>
  <si>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</si>
  <si>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</si>
  <si>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</si>
  <si>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</si>
  <si>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</si>
  <si>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</si>
  <si>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</si>
  <si>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</si>
  <si>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</si>
  <si>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</si>
  <si>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</si>
  <si>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</si>
  <si>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</si>
  <si>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</si>
  <si>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</si>
  <si>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</si>
  <si>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</si>
  <si>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</si>
  <si>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</si>
  <si>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</si>
  <si>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</si>
  <si>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</si>
  <si>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</si>
  <si>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</si>
  <si>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</si>
  <si>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</si>
  <si>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</si>
  <si>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</si>
  <si>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</si>
  <si>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</si>
  <si>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</si>
  <si>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</si>
  <si>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</si>
  <si>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</si>
  <si>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</si>
  <si>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</si>
  <si>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</si>
  <si>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</si>
  <si>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</si>
  <si>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</si>
  <si>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</si>
  <si>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</si>
  <si>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</si>
  <si>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</si>
  <si>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</si>
  <si>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</si>
  <si>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</si>
  <si>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</si>
  <si>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</si>
  <si>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</si>
  <si>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</si>
  <si>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</si>
  <si>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</si>
  <si>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</si>
  <si>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</si>
  <si>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</si>
  <si>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</si>
  <si>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</si>
  <si>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</si>
  <si>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</si>
  <si>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</si>
  <si>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</si>
  <si>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</si>
  <si>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</si>
  <si>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</si>
  <si>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</si>
  <si>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</si>
  <si>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</si>
  <si>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</si>
  <si>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</si>
  <si>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</si>
  <si>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</si>
  <si>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</si>
  <si>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</si>
  <si>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</si>
  <si>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</si>
  <si>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</si>
  <si>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</si>
  <si>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</si>
  <si>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</si>
  <si>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</si>
  <si>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</si>
  <si>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</si>
  <si>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</si>
  <si>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</si>
  <si>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</si>
  <si>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</si>
  <si>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</si>
  <si>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</si>
  <si>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</si>
  <si>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</si>
  <si>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</si>
  <si>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</si>
  <si>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</si>
  <si>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</si>
  <si>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</si>
  <si>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</si>
  <si>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</si>
  <si>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</si>
  <si>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</si>
  <si>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</si>
  <si>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</si>
  <si>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</si>
  <si>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</si>
  <si>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</si>
  <si>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</si>
  <si>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</si>
  <si>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</si>
  <si>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</si>
  <si>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</si>
  <si>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</si>
  <si>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</si>
  <si>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</si>
  <si>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</si>
  <si>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</si>
  <si>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</si>
  <si>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</si>
  <si>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</si>
  <si>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</si>
  <si>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</si>
  <si>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</si>
  <si>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</si>
  <si>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</si>
  <si>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</si>
  <si>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</si>
  <si>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</si>
  <si>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</si>
  <si>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</si>
  <si>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</si>
  <si>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</si>
  <si>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</si>
  <si>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</si>
  <si>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</si>
  <si>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</si>
  <si>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</si>
  <si>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</si>
  <si>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</si>
  <si>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</si>
  <si>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</si>
  <si>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</si>
  <si>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</si>
  <si>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</si>
  <si>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</si>
  <si>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</si>
  <si>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</si>
  <si>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</si>
  <si>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</si>
  <si>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</si>
  <si>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</si>
  <si>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</si>
  <si>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</si>
  <si>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</si>
  <si>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</si>
  <si>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</si>
  <si>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</si>
  <si>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</si>
  <si>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</si>
  <si>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</si>
  <si>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</si>
  <si>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</si>
  <si>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</si>
  <si>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</si>
  <si>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</si>
  <si>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</si>
  <si>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</si>
  <si>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</si>
  <si>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</si>
  <si>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</si>
  <si>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</si>
  <si>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</si>
  <si>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</si>
  <si>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</si>
  <si>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</si>
  <si>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</si>
  <si>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</si>
  <si>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</si>
  <si>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</si>
  <si>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</si>
  <si>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</si>
  <si>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</si>
  <si>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</si>
  <si>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</si>
  <si>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</si>
  <si>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</si>
  <si>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</si>
  <si>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</si>
  <si>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</si>
  <si>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</si>
  <si>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</si>
  <si>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</si>
  <si>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</si>
  <si>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</si>
  <si>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</si>
  <si>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</si>
  <si>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</si>
  <si>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</si>
  <si>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</si>
  <si>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</si>
  <si>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</si>
  <si>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</si>
  <si>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</si>
  <si>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</si>
  <si>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</si>
  <si>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</si>
  <si>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</si>
  <si>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</si>
  <si>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</si>
  <si>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</si>
  <si>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</si>
  <si>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</si>
  <si>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</si>
  <si>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</si>
  <si>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</si>
  <si>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</si>
  <si>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</si>
  <si>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</si>
  <si>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</si>
  <si>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</si>
  <si>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</si>
  <si>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</si>
  <si>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</si>
  <si>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</si>
  <si>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</si>
  <si>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</si>
  <si>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</si>
  <si>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</si>
  <si>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</si>
  <si>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</si>
  <si>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</si>
  <si>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</si>
  <si>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</si>
  <si>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</si>
  <si>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</si>
  <si>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</si>
  <si>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</si>
  <si>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</si>
  <si>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</si>
  <si>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</si>
  <si>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</si>
  <si>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</si>
  <si>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</si>
  <si>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</si>
  <si>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</si>
  <si>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</si>
  <si>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</si>
  <si>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</si>
  <si>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</si>
  <si>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</si>
  <si>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</si>
  <si>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</si>
  <si>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</si>
  <si>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</si>
  <si>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</si>
  <si>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</si>
  <si>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</si>
  <si>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</si>
  <si>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</si>
  <si>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</si>
  <si>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</si>
  <si>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</si>
  <si>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</si>
  <si>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</si>
  <si>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</si>
  <si>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</si>
  <si>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</si>
  <si>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</si>
  <si>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</si>
  <si>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</si>
  <si>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</si>
  <si>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</si>
  <si>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</si>
  <si>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</si>
  <si>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</si>
  <si>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</si>
  <si>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</si>
  <si>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</si>
  <si>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</si>
  <si>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</si>
  <si>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</si>
  <si>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</si>
  <si>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</si>
  <si>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</si>
  <si>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</si>
  <si>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</si>
  <si>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</si>
  <si>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</si>
  <si>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</si>
  <si>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</si>
  <si>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</si>
  <si>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</si>
  <si>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</si>
  <si>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</si>
  <si>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</si>
  <si>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</si>
  <si>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</si>
  <si>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</si>
  <si>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</si>
  <si>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</si>
  <si>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</si>
  <si>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</si>
  <si>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</si>
  <si>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</si>
  <si>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</si>
  <si>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</si>
  <si>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</si>
  <si>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</si>
  <si>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</si>
  <si>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</si>
  <si>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</si>
  <si>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</si>
  <si>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</si>
  <si>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</si>
  <si>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</si>
  <si>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</si>
  <si>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</si>
  <si>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</si>
  <si>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</si>
  <si>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</si>
  <si>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</si>
  <si>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</si>
  <si>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</si>
  <si>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</si>
  <si>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</si>
  <si>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</si>
  <si>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</si>
  <si>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</si>
  <si>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</si>
  <si>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</si>
  <si>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</si>
  <si>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</si>
  <si>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</si>
  <si>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</si>
  <si>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</si>
  <si>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</si>
  <si>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</si>
  <si>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</si>
  <si>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</si>
  <si>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</si>
  <si>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</si>
  <si>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</si>
  <si>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</si>
  <si>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</si>
  <si>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</si>
  <si>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</si>
  <si>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</si>
  <si>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</si>
  <si>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</si>
  <si>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</si>
  <si>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</si>
  <si>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</si>
  <si>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</si>
  <si>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</si>
  <si>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</si>
  <si>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</si>
  <si>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</si>
  <si>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</si>
  <si>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</si>
  <si>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</si>
  <si>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</si>
  <si>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</si>
  <si>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</si>
  <si>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</si>
  <si>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</si>
  <si>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</si>
  <si>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</si>
  <si>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</si>
  <si>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</si>
  <si>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</si>
  <si>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</si>
  <si>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</si>
  <si>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</si>
  <si>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</si>
  <si>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</si>
  <si>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</si>
  <si>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</si>
  <si>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</si>
  <si>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</si>
  <si>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</si>
  <si>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</si>
  <si>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</si>
  <si>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</si>
  <si>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</si>
  <si>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</si>
  <si>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</si>
  <si>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</si>
  <si>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</si>
  <si>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</si>
  <si>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</si>
  <si>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</si>
  <si>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</si>
  <si>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</si>
  <si>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</si>
  <si>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</si>
  <si>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</si>
  <si>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</si>
  <si>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</si>
  <si>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</si>
  <si>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</si>
  <si>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</si>
  <si>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</si>
  <si>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</si>
  <si>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</si>
  <si>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</si>
  <si>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</si>
  <si>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</si>
  <si>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</si>
  <si>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</si>
  <si>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</si>
  <si>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</si>
  <si>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</si>
  <si>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</si>
  <si>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</si>
  <si>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</si>
  <si>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</si>
  <si>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</si>
  <si>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</si>
  <si>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</si>
  <si>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</si>
  <si>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</si>
  <si>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</si>
  <si>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</si>
  <si>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</si>
  <si>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</si>
  <si>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</si>
  <si>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</si>
  <si>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</si>
  <si>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</si>
  <si>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</si>
  <si>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</si>
  <si>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</si>
  <si>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</si>
  <si>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</si>
  <si>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</si>
  <si>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</si>
  <si>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</si>
  <si>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</si>
  <si>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</si>
  <si>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</si>
  <si>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</si>
  <si>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</si>
  <si>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</si>
  <si>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</si>
  <si>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</si>
  <si>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</si>
  <si>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</si>
  <si>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</si>
  <si>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</si>
  <si>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</si>
  <si>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</si>
  <si>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</si>
  <si>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</si>
  <si>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</si>
  <si>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</si>
  <si>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</si>
  <si>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</si>
  <si>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</si>
  <si>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</si>
  <si>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</si>
  <si>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</si>
  <si>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</si>
  <si>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</si>
  <si>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</si>
  <si>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</si>
  <si>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</si>
  <si>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</si>
  <si>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</si>
  <si>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</si>
  <si>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</si>
  <si>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</si>
  <si>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</si>
  <si>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</si>
  <si>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</si>
  <si>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</si>
  <si>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</si>
  <si>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</si>
  <si>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</si>
  <si>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</si>
  <si>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</si>
  <si>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</si>
  <si>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</si>
  <si>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</si>
  <si>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</si>
  <si>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</si>
  <si>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</si>
  <si>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</si>
  <si>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</si>
  <si>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</si>
  <si>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</si>
  <si>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</si>
  <si>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</si>
  <si>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</si>
  <si>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</si>
  <si>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</si>
  <si>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</si>
  <si>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</si>
  <si>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</si>
  <si>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</si>
  <si>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</si>
  <si>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</si>
  <si>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</si>
  <si>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</si>
  <si>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</si>
  <si>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</si>
  <si>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</si>
  <si>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</si>
  <si>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</si>
  <si>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</si>
  <si>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</si>
  <si>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</si>
  <si>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</si>
  <si>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</si>
  <si>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</si>
  <si>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</si>
  <si>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</si>
  <si>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</si>
  <si>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</si>
  <si>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</si>
  <si>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</si>
  <si>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</si>
  <si>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</si>
  <si>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</si>
  <si>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</si>
  <si>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</si>
  <si>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</si>
  <si>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</si>
  <si>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</si>
  <si>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</si>
  <si>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</si>
  <si>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</si>
  <si>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</si>
  <si>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</si>
  <si>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</si>
  <si>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</si>
  <si>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</si>
  <si>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</si>
  <si>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</si>
  <si>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</si>
  <si>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</si>
  <si>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</si>
  <si>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</si>
  <si>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</si>
  <si>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</si>
  <si>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</si>
  <si>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</si>
  <si>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</si>
  <si>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</si>
  <si>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</si>
  <si>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</si>
  <si>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</si>
  <si>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</si>
  <si>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</si>
  <si>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</si>
  <si>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</si>
  <si>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</si>
  <si>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</si>
  <si>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</si>
  <si>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</si>
  <si>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</si>
  <si>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</si>
  <si>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</si>
  <si>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</si>
  <si>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</si>
  <si>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</si>
  <si>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</si>
  <si>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</si>
  <si>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</si>
  <si>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</si>
  <si>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</si>
  <si>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</si>
  <si>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</si>
  <si>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</si>
  <si>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</si>
  <si>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</si>
  <si>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</si>
  <si>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</si>
  <si>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</si>
  <si>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</si>
  <si>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</si>
  <si>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</si>
  <si>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</si>
  <si>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</si>
  <si>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</si>
  <si>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</si>
  <si>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</si>
  <si>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</si>
  <si>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</si>
  <si>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</si>
  <si>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</si>
  <si>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</si>
  <si>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</si>
  <si>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</si>
  <si>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</si>
  <si>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</si>
  <si>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</si>
  <si>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</si>
  <si>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</si>
  <si>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</si>
  <si>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</si>
  <si>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</si>
  <si>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</si>
  <si>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</si>
  <si>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</si>
  <si>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</si>
  <si>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</si>
  <si>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</si>
  <si>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</si>
  <si>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</si>
  <si>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</si>
  <si>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</si>
  <si>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</si>
  <si>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</si>
  <si>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</si>
  <si>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</si>
  <si>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</si>
  <si>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</si>
  <si>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</si>
  <si>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</si>
  <si>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</si>
  <si>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</si>
  <si>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</si>
  <si>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</si>
  <si>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</si>
  <si>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</si>
  <si>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</si>
  <si>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</si>
  <si>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</si>
  <si>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</si>
  <si>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</si>
  <si>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</si>
  <si>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</si>
  <si>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</si>
  <si>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</si>
  <si>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</si>
  <si>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</si>
  <si>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</si>
  <si>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</si>
  <si>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</si>
  <si>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</si>
  <si>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</si>
  <si>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</si>
  <si>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</si>
  <si>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</si>
  <si>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</si>
  <si>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</si>
  <si>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</si>
  <si>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</si>
  <si>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</si>
  <si>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</si>
  <si>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</si>
  <si>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</si>
  <si>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</si>
  <si>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</si>
  <si>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</si>
  <si>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</si>
  <si>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</si>
  <si>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</si>
  <si>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</si>
  <si>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</si>
  <si>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</si>
  <si>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</si>
  <si>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</si>
  <si>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</si>
  <si>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</si>
  <si>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</si>
  <si>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</si>
  <si>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</si>
  <si>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</si>
  <si>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</si>
  <si>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</si>
  <si>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</si>
  <si>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</si>
  <si>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</si>
  <si>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</si>
  <si>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</si>
  <si>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</si>
  <si>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</si>
  <si>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</si>
  <si>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</si>
  <si>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</si>
  <si>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</si>
  <si>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</si>
  <si>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</si>
  <si>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</si>
  <si>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</si>
  <si>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</si>
  <si>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</si>
  <si>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</si>
  <si>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</si>
  <si>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</si>
  <si>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</si>
  <si>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</si>
  <si>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</si>
  <si>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</si>
  <si>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</si>
  <si>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</si>
  <si>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</si>
  <si>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</si>
  <si>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</si>
  <si>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</si>
  <si>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</si>
  <si>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</si>
  <si>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</si>
  <si>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</si>
  <si>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</si>
  <si>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</si>
  <si>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</si>
  <si>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</si>
  <si>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</si>
  <si>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</si>
  <si>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</si>
  <si>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</si>
  <si>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</si>
  <si>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</si>
  <si>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</si>
  <si>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</si>
  <si>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</si>
  <si>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</si>
  <si>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</si>
  <si>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</si>
  <si>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</si>
  <si>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</si>
  <si>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</si>
  <si>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</si>
  <si>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</si>
  <si>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</si>
  <si>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</si>
  <si>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</si>
  <si>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</si>
  <si>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</si>
  <si>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</si>
  <si>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</si>
  <si>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</si>
  <si>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</si>
  <si>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</si>
  <si>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</si>
  <si>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</si>
  <si>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</si>
  <si>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</si>
  <si>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</si>
  <si>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</si>
  <si>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</si>
  <si>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</si>
  <si>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</si>
  <si>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</si>
  <si>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</si>
  <si>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</si>
  <si>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</si>
  <si>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</si>
  <si>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</si>
  <si>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</si>
  <si>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</si>
  <si>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</si>
  <si>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</si>
  <si>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</si>
  <si>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</si>
  <si>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</si>
  <si>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</si>
  <si>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</si>
  <si>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</si>
  <si>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</si>
  <si>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</si>
  <si>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</si>
  <si>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</si>
  <si>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</si>
  <si>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</si>
  <si>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</si>
  <si>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</si>
  <si>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</si>
  <si>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</si>
  <si>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</si>
  <si>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</si>
  <si>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</si>
  <si>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</si>
  <si>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</si>
  <si>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</si>
  <si>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</si>
  <si>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</si>
  <si>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</si>
  <si>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</si>
  <si>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</si>
  <si>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</si>
  <si>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</si>
  <si>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</si>
  <si>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</si>
  <si>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</si>
  <si>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</si>
  <si>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</si>
  <si>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</si>
  <si>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</si>
  <si>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</si>
  <si>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</si>
  <si>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</si>
  <si>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</si>
  <si>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</si>
  <si>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</si>
  <si>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</si>
  <si>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</si>
  <si>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</si>
  <si>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</si>
  <si>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</si>
  <si>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</si>
  <si>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</si>
  <si>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</si>
  <si>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</si>
  <si>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</si>
  <si>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</si>
  <si>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</si>
  <si>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</si>
  <si>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</si>
  <si>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</si>
  <si>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</si>
  <si>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</si>
  <si>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</si>
  <si>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</si>
  <si>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</si>
  <si>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</si>
  <si>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</si>
  <si>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</si>
  <si>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</si>
  <si>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</si>
  <si>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</si>
  <si>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</si>
  <si>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</si>
  <si>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</si>
  <si>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</si>
  <si>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</si>
  <si>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</si>
  <si>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</si>
  <si>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</si>
  <si>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</si>
  <si>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</si>
  <si>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</si>
  <si>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</si>
  <si>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</si>
  <si>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</si>
  <si>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</si>
  <si>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</si>
  <si>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</si>
  <si>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</si>
  <si>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</si>
  <si>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</si>
  <si>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</si>
  <si>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</si>
  <si>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</si>
  <si>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</si>
  <si>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</si>
  <si>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</si>
  <si>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</si>
  <si>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</si>
  <si>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</si>
  <si>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</si>
  <si>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</si>
  <si>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</si>
  <si>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</si>
  <si>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</si>
  <si>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</si>
  <si>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</si>
  <si>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</si>
  <si>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</si>
  <si>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</si>
  <si>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</si>
  <si>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</si>
  <si>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</si>
  <si>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</si>
  <si>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</si>
  <si>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</si>
  <si>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</si>
  <si>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</si>
  <si>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</si>
  <si>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</si>
  <si>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</si>
  <si>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</si>
  <si>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</si>
  <si>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</si>
  <si>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</si>
  <si>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</si>
  <si>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</si>
  <si>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</si>
  <si>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</si>
  <si>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</si>
  <si>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</si>
  <si>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</si>
  <si>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</si>
  <si>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</si>
  <si>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</si>
  <si>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</si>
  <si>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</si>
  <si>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</si>
  <si>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</si>
  <si>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</si>
  <si>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</si>
  <si>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</si>
  <si>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</si>
  <si>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</si>
  <si>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</si>
  <si>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</si>
  <si>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</si>
  <si>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</si>
  <si>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</si>
  <si>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</si>
  <si>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</si>
  <si>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</si>
  <si>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</si>
  <si>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</si>
  <si>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</si>
  <si>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</si>
  <si>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</si>
  <si>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</si>
  <si>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</si>
  <si>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</si>
  <si>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</si>
  <si>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</si>
  <si>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</si>
  <si>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</si>
  <si>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</si>
  <si>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</si>
  <si>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</si>
  <si>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</si>
  <si>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</si>
  <si>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</si>
  <si>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</si>
  <si>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</si>
  <si>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</si>
  <si>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</si>
  <si>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</si>
  <si>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</si>
  <si>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</si>
  <si>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</si>
  <si>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</si>
  <si>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</si>
  <si>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</si>
  <si>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</si>
  <si>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</si>
  <si>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</si>
  <si>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</si>
  <si>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</si>
  <si>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</si>
  <si>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</si>
  <si>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</si>
  <si>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</si>
  <si>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</si>
  <si>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</si>
  <si>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</si>
  <si>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</si>
  <si>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</si>
  <si>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</si>
  <si>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</si>
  <si>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</si>
  <si>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</si>
  <si>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</si>
  <si>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</si>
  <si>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</si>
  <si>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</si>
  <si>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</si>
  <si>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</si>
  <si>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</si>
  <si>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</si>
  <si>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</si>
  <si>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</si>
  <si>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</si>
  <si>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</si>
  <si>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</si>
  <si>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</si>
  <si>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</si>
  <si>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</si>
  <si>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</si>
  <si>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</si>
  <si>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</si>
  <si>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</si>
  <si>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</si>
  <si>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</si>
  <si>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</si>
  <si>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</si>
  <si>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</si>
  <si>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</si>
  <si>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</si>
  <si>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</si>
  <si>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</si>
  <si>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</si>
  <si>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</si>
  <si>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</si>
  <si>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</si>
  <si>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</si>
  <si>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</si>
  <si>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</si>
  <si>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</si>
  <si>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</si>
  <si>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</si>
  <si>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</si>
  <si>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</si>
  <si>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</si>
  <si>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</si>
  <si>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</si>
  <si>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</si>
  <si>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</si>
  <si>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</si>
  <si>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</si>
  <si>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</si>
  <si>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</si>
  <si>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</si>
  <si>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</si>
  <si>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</si>
  <si>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</si>
  <si>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</si>
  <si>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</si>
  <si>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</si>
  <si>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</si>
  <si>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</si>
  <si>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</si>
  <si>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</si>
  <si>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</si>
  <si>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</si>
  <si>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</si>
  <si>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</si>
  <si>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</si>
  <si>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</si>
  <si>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</si>
  <si>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</si>
  <si>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</si>
  <si>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</si>
  <si>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</si>
  <si>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</si>
  <si>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</si>
  <si>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</si>
  <si>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</si>
  <si>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</si>
  <si>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</si>
  <si>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</si>
  <si>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</si>
  <si>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</si>
  <si>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</si>
  <si>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</si>
  <si>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</si>
  <si>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</si>
  <si>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</si>
  <si>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</si>
  <si>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</si>
  <si>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</si>
  <si>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</si>
  <si>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</si>
  <si>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</si>
  <si>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</si>
  <si>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</si>
  <si>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</si>
  <si>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</si>
  <si>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</si>
  <si>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</si>
  <si>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</si>
  <si>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</si>
  <si>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</si>
  <si>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</si>
  <si>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</si>
  <si>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</si>
  <si>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</si>
  <si>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</si>
  <si>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</si>
  <si>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</si>
  <si>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</si>
  <si>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</si>
  <si>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</si>
  <si>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</si>
  <si>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</si>
  <si>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</si>
  <si>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</si>
  <si>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</si>
  <si>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</si>
  <si>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</si>
  <si>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</si>
  <si>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</si>
  <si>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</si>
  <si>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</si>
  <si>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</si>
  <si>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</si>
  <si>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</si>
  <si>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</si>
  <si>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</si>
  <si>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</si>
  <si>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</si>
  <si>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</si>
  <si>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</si>
  <si>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</si>
  <si>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</si>
  <si>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</si>
  <si>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</si>
  <si>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</si>
  <si>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</si>
  <si>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</si>
  <si>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</si>
  <si>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</si>
  <si>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</si>
  <si>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</si>
  <si>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</si>
  <si>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</si>
  <si>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</si>
  <si>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</si>
  <si>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</si>
  <si>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</si>
  <si>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</si>
  <si>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</si>
  <si>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</si>
  <si>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</si>
  <si>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</si>
  <si>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</si>
  <si>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</si>
  <si>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</si>
  <si>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</si>
  <si>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</si>
  <si>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</si>
  <si>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</si>
  <si>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</si>
  <si>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</si>
  <si>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</si>
  <si>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</si>
  <si>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</si>
  <si>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</si>
  <si>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</si>
  <si>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</si>
  <si>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</si>
  <si>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</si>
  <si>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</si>
  <si>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</si>
  <si>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</si>
  <si>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</si>
  <si>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</si>
  <si>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</si>
  <si>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</si>
  <si>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</si>
  <si>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</si>
  <si>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</si>
  <si>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</si>
  <si>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</si>
  <si>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</si>
  <si>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</si>
  <si>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</si>
  <si>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</si>
  <si>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</si>
  <si>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</si>
  <si>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</si>
  <si>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</si>
  <si>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</si>
  <si>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</si>
  <si>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</si>
  <si>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</si>
  <si>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</si>
  <si>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</si>
  <si>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</si>
  <si>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</si>
  <si>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</si>
  <si>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</si>
  <si>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</si>
  <si>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</si>
  <si>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</si>
  <si>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</si>
  <si>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</si>
  <si>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</si>
  <si>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</si>
  <si>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</si>
  <si>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</si>
  <si>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</si>
  <si>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</si>
  <si>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</si>
  <si>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</si>
  <si>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</si>
  <si>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</si>
  <si>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</si>
  <si>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</si>
  <si>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</si>
  <si>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</si>
  <si>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</si>
  <si>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</si>
  <si>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</si>
  <si>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</si>
  <si>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</si>
  <si>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</si>
  <si>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</si>
  <si>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</si>
  <si>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</si>
  <si>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</si>
  <si>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</si>
  <si>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</si>
  <si>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</si>
  <si>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</si>
  <si>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</si>
  <si>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</si>
  <si>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</si>
  <si>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</si>
  <si>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</si>
  <si>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</si>
  <si>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</si>
  <si>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</si>
  <si>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</si>
  <si>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</si>
  <si>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</si>
  <si>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</si>
  <si>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</si>
  <si>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</si>
  <si>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</si>
  <si>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</si>
  <si>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</si>
  <si>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</si>
  <si>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</si>
  <si>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</si>
  <si>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</si>
  <si>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</si>
  <si>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</si>
  <si>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</si>
  <si>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</si>
  <si>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</si>
  <si>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</si>
  <si>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</si>
  <si>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</si>
  <si>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</si>
  <si>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</si>
  <si>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</si>
  <si>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</si>
  <si>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</si>
  <si>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</si>
  <si>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</si>
  <si>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</si>
  <si>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</si>
  <si>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</si>
  <si>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</si>
  <si>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</si>
  <si>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</si>
  <si>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</si>
  <si>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</si>
  <si>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</si>
  <si>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</si>
  <si>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</si>
  <si>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</si>
  <si>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</si>
  <si>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</si>
  <si>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</si>
  <si>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</si>
  <si>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</si>
  <si>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</si>
  <si>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</si>
  <si>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</si>
  <si>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</si>
  <si>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</si>
  <si>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</si>
  <si>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</si>
  <si>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</si>
  <si>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</si>
  <si>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</si>
  <si>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</si>
  <si>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</si>
  <si>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</si>
  <si>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</si>
  <si>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</si>
  <si>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</si>
  <si>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</si>
  <si>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</si>
  <si>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</si>
  <si>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</si>
  <si>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</si>
  <si>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</si>
  <si>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</si>
  <si>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</si>
  <si>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</si>
  <si>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</si>
  <si>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</si>
  <si>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</si>
  <si>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</si>
  <si>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</si>
  <si>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</si>
  <si>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</si>
  <si>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</si>
  <si>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</si>
  <si>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</si>
  <si>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</si>
  <si>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</si>
  <si>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</si>
  <si>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</si>
  <si>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</si>
  <si>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</si>
  <si>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</si>
  <si>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</si>
  <si>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</si>
  <si>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</si>
  <si>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</si>
  <si>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</si>
  <si>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</si>
  <si>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</si>
  <si>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</si>
  <si>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</si>
  <si>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</si>
  <si>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</si>
  <si>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</si>
  <si>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</si>
  <si>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</si>
  <si>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</si>
  <si>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</si>
  <si>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</si>
  <si>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</si>
  <si>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</si>
  <si>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</si>
  <si>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</si>
  <si>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</si>
  <si>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</si>
  <si>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</si>
  <si>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</si>
  <si>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</si>
  <si>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</si>
  <si>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</si>
  <si>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</si>
  <si>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</si>
  <si>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</si>
  <si>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</si>
  <si>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</si>
  <si>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</si>
  <si>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</si>
  <si>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</si>
  <si>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</si>
  <si>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</si>
  <si>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</si>
  <si>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</si>
  <si>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</si>
  <si>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</si>
  <si>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</si>
  <si>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</si>
  <si>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</si>
  <si>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</si>
  <si>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</si>
  <si>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</si>
  <si>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</si>
  <si>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</si>
  <si>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</si>
  <si>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</si>
  <si>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</si>
  <si>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</si>
  <si>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</si>
  <si>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</si>
  <si>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</si>
  <si>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</si>
  <si>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</si>
  <si>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</si>
  <si>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</si>
  <si>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</si>
  <si>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</si>
  <si>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</si>
  <si>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</si>
  <si>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</si>
  <si>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</si>
  <si>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</si>
  <si>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</si>
  <si>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</si>
  <si>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</si>
  <si>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</si>
  <si>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</si>
  <si>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</si>
  <si>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</si>
  <si>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</si>
  <si>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</si>
  <si>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</si>
  <si>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</si>
  <si>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</si>
  <si>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</si>
  <si>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</si>
  <si>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</si>
  <si>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</si>
  <si>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</si>
  <si>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</si>
  <si>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</si>
  <si>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</si>
  <si>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</si>
  <si>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</si>
  <si>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</si>
  <si>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</si>
  <si>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</si>
  <si>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</si>
  <si>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</si>
  <si>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</si>
  <si>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</si>
  <si>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</si>
  <si>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</si>
  <si>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</si>
  <si>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</si>
  <si>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</si>
  <si>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</si>
  <si>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</si>
  <si>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</si>
  <si>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</si>
  <si>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</si>
  <si>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</si>
  <si>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</si>
  <si>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</si>
  <si>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</si>
  <si>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</si>
  <si>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</si>
  <si>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</si>
  <si>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</si>
  <si>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</si>
  <si>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</si>
  <si>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</si>
  <si>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</si>
  <si>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</si>
  <si>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</si>
  <si>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</si>
  <si>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</si>
  <si>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</si>
  <si>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</si>
  <si>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</si>
  <si>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</si>
  <si>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</si>
  <si>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</si>
  <si>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</si>
  <si>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</si>
  <si>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</si>
  <si>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</si>
  <si>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</si>
  <si>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</si>
  <si>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</si>
  <si>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</si>
  <si>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</si>
  <si>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</si>
  <si>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</si>
  <si>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</si>
  <si>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</si>
  <si>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</si>
  <si>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</si>
  <si>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</si>
  <si>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</si>
  <si>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</si>
  <si>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</si>
  <si>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</si>
  <si>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</si>
  <si>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</si>
  <si>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</si>
  <si>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</si>
  <si>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</si>
  <si>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</si>
  <si>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</si>
  <si>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</si>
  <si>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</si>
  <si>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</si>
  <si>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</si>
  <si>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</si>
  <si>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</si>
  <si>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</si>
  <si>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</si>
  <si>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</si>
  <si>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</si>
  <si>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</si>
  <si>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</si>
  <si>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</si>
  <si>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</si>
  <si>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</si>
  <si>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</si>
  <si>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</si>
  <si>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</si>
  <si>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</si>
  <si>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</si>
  <si>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</si>
  <si>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</si>
  <si>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</si>
  <si>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</si>
  <si>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</si>
  <si>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</si>
  <si>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</si>
  <si>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</si>
  <si>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</si>
  <si>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</si>
  <si>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</si>
  <si>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</si>
  <si>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</si>
  <si>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</si>
  <si>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</si>
  <si>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</si>
  <si>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</si>
  <si>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</si>
  <si>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</si>
  <si>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</si>
  <si>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</si>
  <si>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</si>
  <si>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</si>
  <si>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</si>
  <si>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</si>
  <si>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</si>
  <si>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</si>
  <si>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</si>
  <si>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</si>
  <si>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</si>
  <si>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</si>
  <si>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</si>
  <si>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</si>
  <si>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</si>
  <si>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</si>
  <si>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</si>
  <si>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</si>
  <si>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</si>
  <si>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</si>
  <si>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</si>
  <si>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</si>
  <si>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</si>
  <si>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</si>
  <si>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</si>
  <si>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</si>
  <si>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</si>
  <si>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</si>
  <si>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</si>
  <si>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</si>
  <si>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</si>
  <si>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</si>
  <si>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</si>
  <si>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</si>
  <si>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</si>
  <si>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</si>
  <si>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</si>
  <si>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</si>
  <si>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</si>
  <si>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</si>
  <si>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</si>
  <si>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</si>
  <si>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</si>
  <si>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</si>
  <si>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</si>
  <si>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</si>
  <si>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</si>
  <si>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</si>
  <si>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</si>
  <si>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</si>
  <si>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</si>
  <si>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</si>
  <si>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</si>
  <si>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</si>
  <si>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</si>
  <si>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</si>
  <si>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</si>
  <si>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</si>
  <si>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</si>
  <si>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</si>
  <si>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</si>
  <si>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</si>
  <si>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</si>
  <si>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</si>
  <si>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</si>
  <si>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</si>
  <si>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</si>
  <si>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</si>
  <si>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</si>
  <si>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</si>
  <si>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</si>
  <si>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</si>
  <si>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</si>
  <si>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</si>
  <si>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</si>
  <si>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</si>
  <si>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</si>
  <si>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</si>
  <si>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</si>
  <si>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</si>
  <si>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</si>
  <si>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</si>
  <si>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</si>
  <si>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</si>
  <si>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</si>
  <si>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</si>
  <si>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</si>
  <si>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</si>
  <si>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</si>
  <si>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</si>
  <si>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</si>
  <si>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</si>
  <si>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</si>
  <si>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</si>
  <si>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</si>
  <si>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</si>
  <si>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</si>
  <si>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</si>
  <si>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</si>
  <si>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</si>
  <si>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</si>
  <si>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</si>
  <si>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</si>
  <si>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</si>
  <si>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</si>
  <si>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</si>
  <si>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</si>
  <si>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</si>
  <si>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</si>
  <si>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</si>
  <si>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</si>
  <si>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</si>
  <si>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</si>
  <si>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</si>
  <si>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</si>
  <si>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</si>
  <si>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</si>
  <si>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</si>
  <si>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</si>
  <si>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</si>
  <si>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</si>
  <si>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</si>
  <si>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</si>
  <si>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</si>
  <si>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</si>
  <si>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</si>
  <si>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</si>
  <si>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</si>
  <si>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</si>
  <si>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</si>
  <si>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</si>
  <si>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</si>
  <si>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</si>
  <si>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</si>
  <si>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</si>
  <si>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</si>
  <si>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</si>
  <si>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</si>
  <si>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</si>
  <si>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</si>
  <si>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</si>
  <si>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</si>
  <si>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</si>
  <si>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</si>
  <si>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</si>
  <si>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</si>
  <si>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</si>
  <si>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</si>
  <si>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</si>
  <si>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</si>
  <si>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</si>
  <si>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</si>
  <si>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</si>
  <si>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</si>
  <si>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</si>
  <si>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</si>
  <si>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</si>
  <si>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</si>
  <si>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</si>
  <si>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</si>
  <si>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</si>
  <si>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</si>
  <si>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</si>
  <si>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</si>
  <si>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</si>
  <si>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</si>
  <si>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</si>
  <si>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</si>
  <si>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</si>
  <si>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</si>
  <si>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</si>
  <si>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</si>
  <si>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</si>
  <si>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</si>
  <si>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</si>
  <si>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</si>
  <si>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</si>
  <si>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</si>
  <si>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</si>
  <si>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</si>
  <si>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</si>
  <si>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</si>
  <si>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</si>
  <si>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</si>
  <si>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</si>
  <si>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</si>
  <si>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</si>
  <si>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</si>
  <si>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</si>
  <si>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</si>
  <si>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</si>
  <si>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</si>
  <si>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</si>
  <si>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</si>
  <si>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</si>
  <si>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</si>
  <si>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</si>
  <si>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</si>
  <si>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</si>
  <si>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</si>
  <si>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</si>
  <si>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</si>
  <si>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</si>
  <si>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</si>
  <si>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</si>
  <si>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</si>
  <si>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</si>
  <si>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</si>
  <si>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</si>
  <si>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</si>
  <si>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</si>
  <si>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</si>
  <si>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</si>
  <si>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</si>
  <si>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</si>
  <si>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</si>
  <si>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</si>
  <si>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</si>
  <si>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</si>
  <si>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</si>
  <si>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</si>
  <si>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</si>
  <si>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</si>
  <si>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</si>
  <si>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</si>
  <si>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</si>
  <si>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</si>
  <si>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</si>
  <si>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</si>
  <si>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</si>
  <si>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</si>
  <si>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</si>
  <si>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</si>
  <si>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</si>
  <si>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</si>
  <si>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</si>
  <si>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</si>
  <si>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</si>
  <si>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</si>
  <si>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</si>
  <si>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</si>
  <si>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</si>
  <si>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</si>
  <si>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</si>
  <si>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</si>
  <si>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</si>
  <si>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</si>
  <si>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</si>
  <si>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</si>
  <si>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</si>
  <si>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</si>
  <si>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</si>
  <si>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</si>
  <si>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</si>
  <si>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</si>
  <si>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</si>
  <si>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</si>
  <si>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</si>
  <si>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</si>
  <si>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</si>
  <si>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</si>
  <si>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</si>
  <si>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</si>
  <si>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</si>
  <si>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</si>
  <si>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</si>
  <si>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</si>
  <si>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</si>
  <si>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</si>
  <si>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</si>
  <si>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</si>
  <si>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</si>
  <si>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</si>
  <si>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</si>
  <si>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</si>
  <si>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</si>
  <si>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</si>
  <si>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</si>
  <si>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</si>
  <si>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</si>
  <si>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</si>
  <si>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</si>
  <si>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</si>
  <si>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</si>
  <si>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</si>
  <si>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</si>
  <si>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</si>
  <si>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</si>
  <si>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</si>
  <si>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</si>
  <si>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</si>
  <si>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</si>
  <si>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</si>
  <si>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</si>
  <si>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</si>
  <si>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</si>
  <si>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</si>
  <si>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</si>
  <si>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</si>
  <si>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</si>
  <si>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</si>
  <si>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</si>
  <si>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</si>
  <si>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</si>
  <si>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</si>
  <si>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</si>
  <si>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</si>
  <si>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</si>
  <si>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</si>
  <si>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</si>
  <si>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</si>
  <si>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</si>
  <si>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</si>
  <si>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</si>
  <si>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</si>
  <si>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</si>
  <si>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</si>
  <si>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</si>
  <si>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</si>
  <si>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</si>
  <si>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</si>
  <si>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</si>
  <si>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</si>
  <si>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</si>
  <si>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</si>
  <si>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</si>
  <si>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</si>
  <si>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</si>
  <si>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</si>
  <si>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</si>
  <si>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</si>
  <si>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</si>
  <si>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</si>
  <si>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</si>
  <si>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</si>
  <si>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</si>
  <si>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</si>
  <si>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</si>
  <si>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</si>
  <si>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</si>
  <si>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</si>
  <si>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</si>
  <si>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</si>
  <si>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</si>
  <si>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</si>
  <si>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</si>
  <si>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</si>
  <si>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</si>
  <si>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</si>
  <si>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</si>
  <si>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</si>
  <si>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</si>
  <si>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</si>
  <si>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</si>
  <si>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</si>
  <si>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</si>
  <si>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</si>
  <si>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</si>
  <si>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</si>
  <si>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</si>
  <si>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</si>
  <si>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</si>
  <si>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</si>
  <si>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</si>
  <si>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</si>
  <si>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</si>
  <si>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</si>
  <si>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</si>
  <si>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</si>
  <si>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</si>
  <si>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</si>
  <si>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</si>
  <si>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</si>
  <si>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</si>
  <si>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</si>
  <si>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</si>
  <si>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</si>
  <si>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</si>
  <si>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</si>
  <si>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</si>
  <si>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</si>
  <si>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</si>
  <si>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</si>
  <si>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</si>
  <si>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</si>
  <si>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</si>
  <si>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</si>
  <si>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</si>
  <si>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</si>
  <si>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</si>
  <si>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</si>
  <si>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</si>
  <si>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</si>
  <si>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</si>
  <si>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</si>
  <si>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</si>
  <si>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</si>
  <si>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</si>
  <si>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</si>
  <si>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</si>
  <si>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</si>
  <si>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</si>
  <si>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</si>
  <si>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</si>
  <si>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</si>
  <si>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</si>
  <si>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</si>
  <si>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</si>
  <si>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</si>
  <si>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</si>
  <si>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</si>
  <si>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</si>
  <si>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</si>
  <si>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</si>
  <si>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</si>
  <si>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</si>
  <si>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</si>
  <si>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</si>
  <si>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</si>
  <si>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</si>
  <si>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</si>
  <si>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</si>
  <si>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</si>
  <si>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</si>
  <si>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</si>
  <si>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</si>
  <si>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</si>
  <si>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</si>
  <si>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</si>
  <si>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</si>
  <si>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</si>
  <si>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</si>
  <si>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</si>
  <si>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</si>
  <si>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</si>
  <si>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</si>
  <si>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</si>
  <si>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</si>
  <si>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</si>
  <si>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</si>
  <si>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</si>
  <si>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</si>
  <si>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</si>
  <si>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</si>
  <si>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</si>
  <si>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</si>
  <si>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</si>
  <si>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</si>
  <si>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</si>
  <si>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</si>
  <si>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</si>
  <si>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</si>
  <si>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</si>
  <si>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</si>
  <si>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</si>
  <si>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</si>
  <si>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</si>
  <si>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</si>
  <si>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</si>
  <si>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</si>
  <si>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</si>
  <si>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</si>
  <si>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</si>
  <si>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</si>
  <si>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</si>
  <si>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</si>
  <si>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</si>
  <si>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</si>
  <si>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</si>
  <si>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</si>
  <si>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</si>
  <si>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</si>
  <si>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</si>
  <si>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</si>
  <si>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</si>
  <si>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</si>
  <si>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</si>
  <si>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</si>
  <si>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</si>
  <si>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</si>
  <si>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</si>
  <si>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</si>
  <si>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</si>
  <si>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</si>
  <si>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</si>
  <si>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</si>
  <si>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</si>
  <si>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</si>
  <si>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</si>
  <si>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</si>
  <si>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</si>
  <si>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</si>
  <si>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</si>
  <si>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</si>
  <si>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</si>
  <si>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</si>
  <si>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</si>
  <si>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</si>
  <si>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</si>
  <si>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</si>
  <si>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</si>
  <si>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</si>
  <si>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</si>
  <si>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</si>
  <si>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</si>
  <si>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</si>
  <si>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</si>
  <si>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</si>
  <si>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</si>
  <si>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</si>
  <si>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</si>
  <si>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</si>
  <si>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</si>
  <si>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</si>
  <si>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</si>
  <si>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</si>
  <si>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</si>
  <si>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</si>
  <si>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</si>
  <si>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</si>
  <si>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</si>
  <si>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</si>
  <si>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</si>
  <si>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</si>
  <si>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</si>
  <si>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</si>
  <si>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</si>
  <si>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</si>
  <si>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</si>
  <si>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</si>
  <si>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</si>
  <si>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</si>
  <si>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</si>
  <si>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</si>
  <si>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</si>
  <si>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</si>
  <si>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</si>
  <si>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</si>
  <si>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</si>
  <si>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</si>
  <si>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</si>
  <si>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</si>
  <si>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</si>
  <si>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</si>
  <si>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</si>
  <si>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</si>
  <si>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</si>
  <si>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</si>
  <si>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</si>
  <si>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</si>
  <si>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</si>
  <si>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</si>
  <si>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</si>
  <si>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</si>
  <si>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</si>
  <si>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</si>
  <si>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</si>
  <si>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</si>
  <si>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</si>
  <si>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</si>
  <si>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</si>
  <si>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</si>
  <si>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</si>
  <si>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</si>
  <si>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</si>
  <si>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</si>
  <si>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</si>
  <si>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</si>
  <si>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</si>
  <si>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</si>
  <si>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</si>
  <si>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</si>
  <si>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</si>
  <si>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</si>
  <si>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</si>
  <si>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</si>
  <si>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</si>
  <si>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</si>
  <si>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</si>
  <si>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</si>
  <si>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</si>
  <si>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</si>
  <si>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</si>
  <si>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</si>
  <si>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</si>
  <si>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</si>
  <si>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</si>
  <si>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</si>
  <si>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</si>
  <si>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</si>
  <si>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</si>
  <si>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</si>
  <si>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</si>
  <si>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</si>
  <si>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</si>
  <si>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</si>
  <si>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</si>
  <si>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</si>
  <si>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</si>
  <si>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</si>
  <si>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</si>
  <si>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</si>
  <si>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</si>
  <si>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</si>
  <si>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</si>
  <si>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</si>
  <si>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</si>
  <si>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</si>
  <si>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</si>
  <si>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</si>
  <si>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</si>
  <si>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</si>
  <si>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</si>
  <si>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</si>
  <si>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</si>
  <si>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</si>
  <si>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</si>
  <si>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</si>
  <si>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</si>
  <si>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</si>
  <si>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</si>
  <si>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</si>
  <si>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</si>
  <si>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</si>
  <si>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</si>
  <si>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</si>
  <si>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</si>
  <si>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</si>
  <si>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</si>
  <si>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</si>
  <si>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</si>
  <si>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</si>
  <si>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</si>
  <si>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</si>
  <si>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</si>
  <si>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</si>
  <si>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</si>
  <si>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</si>
  <si>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</si>
  <si>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</si>
  <si>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</si>
  <si>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</si>
  <si>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</si>
  <si>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</si>
  <si>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</si>
  <si>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</si>
  <si>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</si>
  <si>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</si>
  <si>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</si>
  <si>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</si>
  <si>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</si>
  <si>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</si>
  <si>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</si>
  <si>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</si>
  <si>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</si>
  <si>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</si>
  <si>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</si>
  <si>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</si>
  <si>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</si>
  <si>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</si>
  <si>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</si>
  <si>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</si>
  <si>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</si>
  <si>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</si>
  <si>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</si>
  <si>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</si>
  <si>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</si>
  <si>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</si>
  <si>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</si>
  <si>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</si>
  <si>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</si>
  <si>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</si>
  <si>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</si>
  <si>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</si>
  <si>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</si>
  <si>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</si>
  <si>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</si>
  <si>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</si>
  <si>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</si>
  <si>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</si>
  <si>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</si>
  <si>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</si>
  <si>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</si>
  <si>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</si>
  <si>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</si>
  <si>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</si>
  <si>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</si>
  <si>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</si>
  <si>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</si>
  <si>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</si>
  <si>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</si>
  <si>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</si>
  <si>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</si>
  <si>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</si>
  <si>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</si>
  <si>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</si>
  <si>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</si>
  <si>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</si>
  <si>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</si>
  <si>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</si>
  <si>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</si>
  <si>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</si>
  <si>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</si>
  <si>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</si>
  <si>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</si>
  <si>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</si>
  <si>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</si>
  <si>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</si>
  <si>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</si>
  <si>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</si>
  <si>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</si>
  <si>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</si>
  <si>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</si>
  <si>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</si>
  <si>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</si>
  <si>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</si>
  <si>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</si>
  <si>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</si>
  <si>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</si>
  <si>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</si>
  <si>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</si>
  <si>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</si>
  <si>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</si>
  <si>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</si>
  <si>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</si>
  <si>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</si>
  <si>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</si>
  <si>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</si>
  <si>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</si>
  <si>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</si>
  <si>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</si>
  <si>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</si>
  <si>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</si>
  <si>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</si>
  <si>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</si>
  <si>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</si>
  <si>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</si>
  <si>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</si>
  <si>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</si>
  <si>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</si>
  <si>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</si>
  <si>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</si>
  <si>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</si>
  <si>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</si>
  <si>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</si>
  <si>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</si>
  <si>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</si>
  <si>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</si>
  <si>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</si>
  <si>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</si>
  <si>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</si>
  <si>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</si>
  <si>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</si>
  <si>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</si>
  <si>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</si>
  <si>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</si>
  <si>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</si>
  <si>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</si>
  <si>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</si>
  <si>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</si>
  <si>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</si>
  <si>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</si>
  <si>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</si>
  <si>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</si>
  <si>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</si>
  <si>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</si>
  <si>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</si>
  <si>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</si>
  <si>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</si>
  <si>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</si>
  <si>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</si>
  <si>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</si>
  <si>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</si>
  <si>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</si>
  <si>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</si>
  <si>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</si>
  <si>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</si>
  <si>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</si>
  <si>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</si>
  <si>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</si>
  <si>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</si>
  <si>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</si>
  <si>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</si>
  <si>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</si>
  <si>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</si>
  <si>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</si>
  <si>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</si>
  <si>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</si>
  <si>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</si>
  <si>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</si>
  <si>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</si>
  <si>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</si>
  <si>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</si>
  <si>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</si>
  <si>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</si>
  <si>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</si>
  <si>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</si>
  <si>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</si>
  <si>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</si>
  <si>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</si>
  <si>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</si>
  <si>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4407.01;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</si>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</sst>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080F18F0-D7B9-4982-A467-D3097110674C}"/>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127</v>
          </cell>
        </row>
        <row r="4">
          <cell r="B4" t="str">
            <v>Central American*</v>
          </cell>
          <cell r="D4">
            <v>349</v>
          </cell>
        </row>
        <row r="5">
          <cell r="B5" t="str">
            <v>Costa Rican</v>
          </cell>
          <cell r="D5">
            <v>0</v>
          </cell>
        </row>
        <row r="6">
          <cell r="B6" t="str">
            <v>Guatemalan</v>
          </cell>
          <cell r="D6">
            <v>25</v>
          </cell>
        </row>
        <row r="7">
          <cell r="B7" t="str">
            <v>Honduran</v>
          </cell>
          <cell r="D7">
            <v>86</v>
          </cell>
        </row>
        <row r="8">
          <cell r="B8" t="str">
            <v>Nicaraguan</v>
          </cell>
          <cell r="D8">
            <v>0</v>
          </cell>
        </row>
        <row r="9">
          <cell r="B9" t="str">
            <v>Panamanian</v>
          </cell>
          <cell r="D9">
            <v>0</v>
          </cell>
        </row>
        <row r="10">
          <cell r="B10" t="str">
            <v>Salvadoran</v>
          </cell>
          <cell r="D10">
            <v>263</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140</v>
          </cell>
        </row>
        <row r="24">
          <cell r="B24" t="str">
            <v>Cuban</v>
          </cell>
          <cell r="D24">
            <v>0</v>
          </cell>
        </row>
        <row r="25">
          <cell r="B25" t="str">
            <v>Dominican</v>
          </cell>
          <cell r="D25">
            <v>43</v>
          </cell>
        </row>
        <row r="26">
          <cell r="B26" t="str">
            <v>Puerto Rican</v>
          </cell>
          <cell r="D26">
            <v>99</v>
          </cell>
        </row>
        <row r="27">
          <cell r="B27" t="str">
            <v>Other Caribbean Hispanic</v>
          </cell>
          <cell r="D27">
            <v>0</v>
          </cell>
        </row>
        <row r="28">
          <cell r="B28" t="str">
            <v>Other Hispanic, Latino, or Spanish*</v>
          </cell>
          <cell r="D28">
            <v>134</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1194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150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167</v>
          </cell>
        </row>
        <row r="68">
          <cell r="B68" t="str">
            <v>Greek alone</v>
          </cell>
          <cell r="D68">
            <v>0</v>
          </cell>
        </row>
        <row r="69">
          <cell r="B69" t="str">
            <v>Hungarian alone</v>
          </cell>
          <cell r="D69">
            <v>0</v>
          </cell>
        </row>
        <row r="70">
          <cell r="B70" t="str">
            <v>Icelandic alone</v>
          </cell>
          <cell r="D70">
            <v>0</v>
          </cell>
        </row>
        <row r="71">
          <cell r="B71" t="str">
            <v>Irish alone</v>
          </cell>
          <cell r="D71">
            <v>122</v>
          </cell>
        </row>
        <row r="72">
          <cell r="B72" t="str">
            <v>Italian alone</v>
          </cell>
          <cell r="D72">
            <v>97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61</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23</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793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783</v>
          </cell>
        </row>
        <row r="145">
          <cell r="B145" t="str">
            <v>White alone or in combination with one or more other races</v>
          </cell>
          <cell r="D145" t="e">
            <v>#N/A</v>
          </cell>
        </row>
        <row r="146">
          <cell r="B146" t="str">
            <v>European alone or in any combination*</v>
          </cell>
          <cell r="D146">
            <v>1283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24</v>
          </cell>
        </row>
        <row r="166">
          <cell r="B166" t="str">
            <v>Danish alone or in any combination</v>
          </cell>
          <cell r="D166">
            <v>0</v>
          </cell>
        </row>
        <row r="167">
          <cell r="B167" t="str">
            <v>Dutch alone or in any combination</v>
          </cell>
          <cell r="D167">
            <v>41</v>
          </cell>
        </row>
        <row r="168">
          <cell r="B168" t="str">
            <v>English alone or in any combination</v>
          </cell>
          <cell r="D168">
            <v>331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60</v>
          </cell>
        </row>
        <row r="173">
          <cell r="B173" t="str">
            <v>Frisian alone or in any combination</v>
          </cell>
          <cell r="D173">
            <v>0</v>
          </cell>
        </row>
        <row r="174">
          <cell r="B174" t="str">
            <v>Georgian alone or in any combination</v>
          </cell>
          <cell r="D174">
            <v>0</v>
          </cell>
        </row>
        <row r="175">
          <cell r="B175" t="str">
            <v>German alone or in any combination</v>
          </cell>
          <cell r="D175">
            <v>535</v>
          </cell>
        </row>
        <row r="176">
          <cell r="B176" t="str">
            <v>Greek alone or in any combination</v>
          </cell>
          <cell r="D176">
            <v>30</v>
          </cell>
        </row>
        <row r="177">
          <cell r="B177" t="str">
            <v>Hungarian alone or in any combination</v>
          </cell>
          <cell r="D177">
            <v>0</v>
          </cell>
        </row>
        <row r="178">
          <cell r="B178" t="str">
            <v>Icelandic alone or in any combination</v>
          </cell>
          <cell r="D178">
            <v>0</v>
          </cell>
        </row>
        <row r="179">
          <cell r="B179" t="str">
            <v>Irish alone or in any combination</v>
          </cell>
          <cell r="D179">
            <v>439</v>
          </cell>
        </row>
        <row r="180">
          <cell r="B180" t="str">
            <v>Italian alone or in any combination</v>
          </cell>
          <cell r="D180">
            <v>250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152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78</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1085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996</v>
          </cell>
        </row>
        <row r="253">
          <cell r="B253" t="str">
            <v>Black or African American alone</v>
          </cell>
          <cell r="D253" t="e">
            <v>#N/A</v>
          </cell>
        </row>
        <row r="254">
          <cell r="B254" t="str">
            <v>African American alone</v>
          </cell>
          <cell r="D254">
            <v>1891</v>
          </cell>
        </row>
        <row r="255">
          <cell r="B255" t="str">
            <v>Sub-Saharan African alone*</v>
          </cell>
          <cell r="D255">
            <v>662</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27</v>
          </cell>
        </row>
        <row r="262">
          <cell r="B262" t="str">
            <v>Central African alone</v>
          </cell>
          <cell r="D262">
            <v>0</v>
          </cell>
        </row>
        <row r="263">
          <cell r="B263" t="str">
            <v>Chadian alone</v>
          </cell>
          <cell r="D263">
            <v>0</v>
          </cell>
        </row>
        <row r="264">
          <cell r="B264" t="str">
            <v>Congolese alone</v>
          </cell>
          <cell r="D264">
            <v>26</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27</v>
          </cell>
        </row>
        <row r="275">
          <cell r="B275" t="str">
            <v>Liberian alone</v>
          </cell>
          <cell r="D275">
            <v>30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343</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1080</v>
          </cell>
        </row>
        <row r="317">
          <cell r="B317" t="str">
            <v>Other Black or African American alone, specified</v>
          </cell>
          <cell r="D317">
            <v>0</v>
          </cell>
        </row>
        <row r="318">
          <cell r="B318" t="str">
            <v>Other Black or African American alone, not specified</v>
          </cell>
          <cell r="D318">
            <v>1087</v>
          </cell>
        </row>
        <row r="319">
          <cell r="B319" t="str">
            <v>Black or African American alone or in combination with one or more other races</v>
          </cell>
          <cell r="D319" t="e">
            <v>#N/A</v>
          </cell>
        </row>
        <row r="320">
          <cell r="B320" t="str">
            <v>African American alone or in any combination</v>
          </cell>
          <cell r="D320">
            <v>1942</v>
          </cell>
        </row>
        <row r="321">
          <cell r="B321" t="str">
            <v>Sub-Saharan African alone or in any combination*</v>
          </cell>
          <cell r="D321">
            <v>685</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28</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31</v>
          </cell>
        </row>
        <row r="335">
          <cell r="B335" t="str">
            <v>Gabonese alone or in any combination</v>
          </cell>
          <cell r="D335">
            <v>0</v>
          </cell>
        </row>
        <row r="336">
          <cell r="B336" t="str">
            <v>Gambian alone or in any combination</v>
          </cell>
          <cell r="D336">
            <v>0</v>
          </cell>
        </row>
        <row r="337">
          <cell r="B337" t="str">
            <v>Ghanaian alone or in any combination</v>
          </cell>
          <cell r="D337">
            <v>29</v>
          </cell>
        </row>
        <row r="338">
          <cell r="B338" t="str">
            <v>Guinean alone or in any combination</v>
          </cell>
          <cell r="D338">
            <v>0</v>
          </cell>
        </row>
        <row r="339">
          <cell r="B339" t="str">
            <v>Ivoirian alone or in any combination</v>
          </cell>
          <cell r="D339">
            <v>0</v>
          </cell>
        </row>
        <row r="340">
          <cell r="B340" t="str">
            <v>Kenyan alone or in any combination</v>
          </cell>
          <cell r="D340">
            <v>38</v>
          </cell>
        </row>
        <row r="341">
          <cell r="B341" t="str">
            <v>Liberian alone or in any combination</v>
          </cell>
          <cell r="D341">
            <v>48</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360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31</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1158</v>
          </cell>
        </row>
        <row r="383">
          <cell r="B383" t="str">
            <v>Other Black or African American alone or in any combination, specified</v>
          </cell>
          <cell r="D383">
            <v>0</v>
          </cell>
        </row>
        <row r="384">
          <cell r="B384" t="str">
            <v>Other Black or African American alone or in any combination, not specified</v>
          </cell>
          <cell r="D384">
            <v>1183</v>
          </cell>
        </row>
        <row r="385">
          <cell r="B385" t="str">
            <v>American Indian and Alaska Native alone</v>
          </cell>
          <cell r="D385">
            <v>1183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37</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226</v>
          </cell>
        </row>
        <row r="2795">
          <cell r="B2795" t="str">
            <v>Asian Indian alone</v>
          </cell>
          <cell r="D2795">
            <v>88</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61</v>
          </cell>
        </row>
        <row r="2800">
          <cell r="B2800" t="str">
            <v>Pakistani alone</v>
          </cell>
          <cell r="D2800">
            <v>56</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22</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22</v>
          </cell>
        </row>
        <row r="2816">
          <cell r="B2816" t="str">
            <v>Vietnamese alone</v>
          </cell>
          <cell r="D2816">
            <v>52</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26</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232</v>
          </cell>
        </row>
        <row r="2848">
          <cell r="B2848" t="str">
            <v>Asian Indian alone or in any combination</v>
          </cell>
          <cell r="D2848">
            <v>112</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79</v>
          </cell>
        </row>
        <row r="2853">
          <cell r="B2853" t="str">
            <v>Pakistani alone or in any combination</v>
          </cell>
          <cell r="D2853">
            <v>57</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309</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209</v>
          </cell>
        </row>
        <row r="2863">
          <cell r="B2863" t="str">
            <v>Indonesian alone or in any combination</v>
          </cell>
          <cell r="D2863">
            <v>0</v>
          </cell>
        </row>
        <row r="2864">
          <cell r="B2864" t="str">
            <v>Laotian alone or in any combination</v>
          </cell>
          <cell r="D2864">
            <v>27</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67</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32</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34</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B6918-CE41-489F-AFE4-25D13DEF277C}">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1194</v>
      </c>
      <c r="C5" s="10" t="s">
        <v>5</v>
      </c>
      <c r="D5" s="11">
        <v>1283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24</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41</v>
      </c>
      <c r="E26" s="16" t="e">
        <f>VLOOKUP($D26,'[1]Profile_Cnty Export'!$B$2:$D$3010,3,FALSE)</f>
        <v>#N/A</v>
      </c>
    </row>
    <row r="27" spans="1:5" x14ac:dyDescent="0.25">
      <c r="A27" t="s">
        <v>48</v>
      </c>
      <c r="B27" s="17">
        <v>150</v>
      </c>
      <c r="C27" s="10" t="s">
        <v>49</v>
      </c>
      <c r="D27" s="18">
        <v>331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60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167</v>
      </c>
      <c r="C34" s="14" t="s">
        <v>63</v>
      </c>
      <c r="D34" s="15">
        <v>535</v>
      </c>
      <c r="E34" s="16" t="e">
        <f>VLOOKUP($D34,'[1]Profile_Cnty Export'!$B$2:$D$3010,3,FALSE)</f>
        <v>#N/A</v>
      </c>
    </row>
    <row r="35" spans="1:5" x14ac:dyDescent="0.25">
      <c r="A35" t="s">
        <v>64</v>
      </c>
      <c r="B35" s="17">
        <v>0</v>
      </c>
      <c r="C35" s="10" t="s">
        <v>65</v>
      </c>
      <c r="D35" s="18">
        <v>30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122</v>
      </c>
      <c r="C38" s="14" t="s">
        <v>71</v>
      </c>
      <c r="D38" s="15">
        <v>439</v>
      </c>
      <c r="E38" s="16" t="e">
        <f>VLOOKUP($D38,'[1]Profile_Cnty Export'!$B$2:$D$3010,3,FALSE)</f>
        <v>#N/A</v>
      </c>
    </row>
    <row r="39" spans="1:5" x14ac:dyDescent="0.25">
      <c r="A39" t="s">
        <v>72</v>
      </c>
      <c r="B39" s="17">
        <v>97</v>
      </c>
      <c r="C39" s="10" t="s">
        <v>73</v>
      </c>
      <c r="D39" s="18">
        <v>250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61</v>
      </c>
      <c r="C54" s="14" t="s">
        <v>103</v>
      </c>
      <c r="D54" s="15">
        <v>152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78</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23</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793</v>
      </c>
      <c r="C101" s="10" t="s">
        <v>197</v>
      </c>
      <c r="D101" s="11">
        <v>1085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783</v>
      </c>
      <c r="C111" s="20" t="s">
        <v>217</v>
      </c>
      <c r="D111" s="21">
        <v>996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1891</v>
      </c>
      <c r="C114" s="10" t="s">
        <v>221</v>
      </c>
      <c r="D114" s="24">
        <v>1942</v>
      </c>
      <c r="E114" s="12" t="e">
        <f>VLOOKUP($D114,'[1]Profile_Cnty Export'!$B$2:$D$3010,3,FALSE)</f>
        <v>#N/A</v>
      </c>
    </row>
    <row r="115" spans="1:5" x14ac:dyDescent="0.25">
      <c r="A115" t="s">
        <v>222</v>
      </c>
      <c r="B115" s="25">
        <v>662</v>
      </c>
      <c r="C115" s="14" t="s">
        <v>223</v>
      </c>
      <c r="D115" s="26">
        <v>685</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27</v>
      </c>
      <c r="C121" s="14" t="s">
        <v>235</v>
      </c>
      <c r="D121" s="28">
        <v>28</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26</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31</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29</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27</v>
      </c>
      <c r="C134" s="10" t="s">
        <v>261</v>
      </c>
      <c r="D134" s="24">
        <v>38</v>
      </c>
      <c r="E134" s="12" t="e">
        <f>VLOOKUP($D134,'[1]Profile_Cnty Export'!$B$2:$D$3010,3,FALSE)</f>
        <v>#N/A</v>
      </c>
    </row>
    <row r="135" spans="1:5" x14ac:dyDescent="0.25">
      <c r="A135" t="s">
        <v>262</v>
      </c>
      <c r="B135" s="27">
        <v>30</v>
      </c>
      <c r="C135" s="14" t="s">
        <v>263</v>
      </c>
      <c r="D135" s="28">
        <v>48</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343</v>
      </c>
      <c r="C142" s="10" t="s">
        <v>277</v>
      </c>
      <c r="D142" s="24">
        <v>360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31</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1080</v>
      </c>
      <c r="C176" s="10" t="s">
        <v>345</v>
      </c>
      <c r="D176" s="11">
        <v>1158</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1087</v>
      </c>
      <c r="C178" s="20" t="s">
        <v>349</v>
      </c>
      <c r="D178" s="30">
        <v>1183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37</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26</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226</v>
      </c>
      <c r="C1394" s="10" t="s">
        <v>2777</v>
      </c>
      <c r="D1394" s="11">
        <v>232</v>
      </c>
      <c r="E1394" s="12" t="e">
        <f>VLOOKUP($D1394,'[1]Profile_Cnty Export'!$B$2:$D$3010,3,FALSE)</f>
        <v>#N/A</v>
      </c>
    </row>
    <row r="1395" spans="1:5" x14ac:dyDescent="0.25">
      <c r="A1395" t="s">
        <v>2778</v>
      </c>
      <c r="B1395" s="13">
        <v>88</v>
      </c>
      <c r="C1395" s="14" t="s">
        <v>2779</v>
      </c>
      <c r="D1395" s="15">
        <v>112</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61</v>
      </c>
      <c r="C1399" s="14" t="s">
        <v>2787</v>
      </c>
      <c r="D1399" s="15">
        <v>79</v>
      </c>
      <c r="E1399" s="16" t="e">
        <f>VLOOKUP($D1399,'[1]Profile_Cnty Export'!$B$2:$D$3010,3,FALSE)</f>
        <v>#N/A</v>
      </c>
    </row>
    <row r="1400" spans="1:5" x14ac:dyDescent="0.25">
      <c r="A1400" t="s">
        <v>2788</v>
      </c>
      <c r="B1400" s="17">
        <v>56</v>
      </c>
      <c r="C1400" s="10" t="s">
        <v>2789</v>
      </c>
      <c r="D1400" s="18">
        <v>57</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309</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209</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22</v>
      </c>
      <c r="C1411" s="14" t="s">
        <v>2811</v>
      </c>
      <c r="D1411" s="15">
        <v>27</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22</v>
      </c>
      <c r="C1415" s="14" t="s">
        <v>2819</v>
      </c>
      <c r="D1415" s="15">
        <v>0</v>
      </c>
      <c r="E1415" s="16" t="e">
        <f>VLOOKUP($D1415,'[1]Profile_Cnty Export'!$B$2:$D$3010,3,FALSE)</f>
        <v>#N/A</v>
      </c>
    </row>
    <row r="1416" spans="1:5" x14ac:dyDescent="0.25">
      <c r="A1416" t="s">
        <v>2820</v>
      </c>
      <c r="B1416" s="17">
        <v>52</v>
      </c>
      <c r="C1416" s="10" t="s">
        <v>2821</v>
      </c>
      <c r="D1416" s="18">
        <v>67</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32</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34</v>
      </c>
      <c r="C1495" s="49" t="s">
        <v>2975</v>
      </c>
      <c r="D1495" s="50">
        <v>40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127</v>
      </c>
      <c r="C1498" s="12"/>
    </row>
    <row r="1499" spans="1:5" x14ac:dyDescent="0.25">
      <c r="A1499" t="s">
        <v>2978</v>
      </c>
      <c r="B1499" s="25">
        <v>349</v>
      </c>
      <c r="C1499" s="16"/>
    </row>
    <row r="1500" spans="1:5" x14ac:dyDescent="0.25">
      <c r="A1500" t="s">
        <v>2979</v>
      </c>
      <c r="B1500" s="17">
        <v>0</v>
      </c>
      <c r="C1500" s="12"/>
    </row>
    <row r="1501" spans="1:5" x14ac:dyDescent="0.25">
      <c r="A1501" t="s">
        <v>2980</v>
      </c>
      <c r="B1501" s="13">
        <v>25</v>
      </c>
      <c r="C1501" s="16"/>
    </row>
    <row r="1502" spans="1:5" x14ac:dyDescent="0.25">
      <c r="A1502" t="s">
        <v>2981</v>
      </c>
      <c r="B1502" s="17">
        <v>86</v>
      </c>
      <c r="C1502" s="12"/>
    </row>
    <row r="1503" spans="1:5" x14ac:dyDescent="0.25">
      <c r="A1503" t="s">
        <v>2982</v>
      </c>
      <c r="B1503" s="13">
        <v>0</v>
      </c>
      <c r="C1503" s="16"/>
    </row>
    <row r="1504" spans="1:5" x14ac:dyDescent="0.25">
      <c r="A1504" t="s">
        <v>2983</v>
      </c>
      <c r="B1504" s="17">
        <v>0</v>
      </c>
      <c r="C1504" s="12"/>
    </row>
    <row r="1505" spans="1:3" x14ac:dyDescent="0.25">
      <c r="A1505" t="s">
        <v>2984</v>
      </c>
      <c r="B1505" s="13">
        <v>263</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140</v>
      </c>
      <c r="C1518" s="12"/>
    </row>
    <row r="1519" spans="1:3" x14ac:dyDescent="0.25">
      <c r="A1519" t="s">
        <v>2998</v>
      </c>
      <c r="B1519" s="13">
        <v>0</v>
      </c>
      <c r="C1519" s="16"/>
    </row>
    <row r="1520" spans="1:3" x14ac:dyDescent="0.25">
      <c r="A1520" t="s">
        <v>2999</v>
      </c>
      <c r="B1520" s="17">
        <v>43</v>
      </c>
      <c r="C1520" s="12"/>
    </row>
    <row r="1521" spans="1:5" x14ac:dyDescent="0.25">
      <c r="A1521" t="s">
        <v>3000</v>
      </c>
      <c r="B1521" s="13">
        <v>99</v>
      </c>
      <c r="C1521" s="16"/>
    </row>
    <row r="1522" spans="1:5" x14ac:dyDescent="0.25">
      <c r="A1522" t="s">
        <v>3001</v>
      </c>
      <c r="B1522" s="17">
        <v>0</v>
      </c>
      <c r="C1522" s="12"/>
    </row>
    <row r="1523" spans="1:5" x14ac:dyDescent="0.25">
      <c r="A1523" t="s">
        <v>3002</v>
      </c>
      <c r="B1523" s="25">
        <v>134</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2800DAD-62DA-4272-8CE8-FD450974E23F}"/>
</file>

<file path=customXml/itemProps2.xml><?xml version="1.0" encoding="utf-8"?>
<ds:datastoreItem xmlns:ds="http://schemas.openxmlformats.org/officeDocument/2006/customXml" ds:itemID="{C727955F-FD1F-4816-A780-DE3EB0DA1E1E}"/>
</file>

<file path=customXml/itemProps3.xml><?xml version="1.0" encoding="utf-8"?>
<ds:datastoreItem xmlns:ds="http://schemas.openxmlformats.org/officeDocument/2006/customXml" ds:itemID="{609DD01D-22E1-43C4-9056-13A48200FE6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2023-09-27T11:51:49Z</dcterms:created>
  <dcterms:modified xsi:type="dcterms:W3CDTF">2023-09-27T11:51:50Z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