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E3455850-6586-4260-8EE3-129FA241658E}" xr6:coauthVersionLast="47" xr6:coauthVersionMax="47" xr10:uidLastSave="{00000000-0000-0000-0000-000000000000}"/>
  <bookViews>
    <workbookView xWindow="28680" yWindow="-120" windowWidth="29040" windowHeight="15840" xr2:uid="{2F51C23D-F355-4518-8F0C-4CC02DF4FEED}"/>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<sst xmlns="http://schemas.openxmlformats.org/spreadsheetml/2006/main" count="3037" uniqueCount="3020">
  <si>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</si>
  <si>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</si>
  <si>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</si>
  <si>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</si>
  <si>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</si>
  <si>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</si>
  <si>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</si>
  <si>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</si>
  <si>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</si>
  <si>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</si>
  <si>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</si>
  <si>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</si>
  <si>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</si>
  <si>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</si>
  <si>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</si>
  <si>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</si>
  <si>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</si>
  <si>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</si>
  <si>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</si>
  <si>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</si>
  <si>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</si>
  <si>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</si>
  <si>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</si>
  <si>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</si>
  <si>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</si>
  <si>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</si>
  <si>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</si>
  <si>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</si>
  <si>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</si>
  <si>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</si>
  <si>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</si>
  <si>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</si>
  <si>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</si>
  <si>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</si>
  <si>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</si>
  <si>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</si>
  <si>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</si>
  <si>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</si>
  <si>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</si>
  <si>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</si>
  <si>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</si>
  <si>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</si>
  <si>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</si>
  <si>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</si>
  <si>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</si>
  <si>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</si>
  <si>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</si>
  <si>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</si>
  <si>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</si>
  <si>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</si>
  <si>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</si>
  <si>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</si>
  <si>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</si>
  <si>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</si>
  <si>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</si>
  <si>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</si>
  <si>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</si>
  <si>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</si>
  <si>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</si>
  <si>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</si>
  <si>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</si>
  <si>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</si>
  <si>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</si>
  <si>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</si>
  <si>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</si>
  <si>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</si>
  <si>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</si>
  <si>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</si>
  <si>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</si>
  <si>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</si>
  <si>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</si>
  <si>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</si>
  <si>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</si>
  <si>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</si>
  <si>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</si>
  <si>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</si>
  <si>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</si>
  <si>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</si>
  <si>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</si>
  <si>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</si>
  <si>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</si>
  <si>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</si>
  <si>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</si>
  <si>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</si>
  <si>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</si>
  <si>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</si>
  <si>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</si>
  <si>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</si>
  <si>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</si>
  <si>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</si>
  <si>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</si>
  <si>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</si>
  <si>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</si>
  <si>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</si>
  <si>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</si>
  <si>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</si>
  <si>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</si>
  <si>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</si>
  <si>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</si>
  <si>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</si>
  <si>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</si>
  <si>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</si>
  <si>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</si>
  <si>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</si>
  <si>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</si>
  <si>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</si>
  <si>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</si>
  <si>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</si>
  <si>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</si>
  <si>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</si>
  <si>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</si>
  <si>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</si>
  <si>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</si>
  <si>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</si>
  <si>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</si>
  <si>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</si>
  <si>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</si>
  <si>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</si>
  <si>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</si>
  <si>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</si>
  <si>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</si>
  <si>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</si>
  <si>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</si>
  <si>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</si>
  <si>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</si>
  <si>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</si>
  <si>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</si>
  <si>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</si>
  <si>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</si>
  <si>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</si>
  <si>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</si>
  <si>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</si>
  <si>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</si>
  <si>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</si>
  <si>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</si>
  <si>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</si>
  <si>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</si>
  <si>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</si>
  <si>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</si>
  <si>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</si>
  <si>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</si>
  <si>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</si>
  <si>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</si>
  <si>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</si>
  <si>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</si>
  <si>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</si>
  <si>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</si>
  <si>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</si>
  <si>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</si>
  <si>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</si>
  <si>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</si>
  <si>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</si>
  <si>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</si>
  <si>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</si>
  <si>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</si>
  <si>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</si>
  <si>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</si>
  <si>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</si>
  <si>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</si>
  <si>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</si>
  <si>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</si>
  <si>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</si>
  <si>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</si>
  <si>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</si>
  <si>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</si>
  <si>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</si>
  <si>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</si>
  <si>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</si>
  <si>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</si>
  <si>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</si>
  <si>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</si>
  <si>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</si>
  <si>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</si>
  <si>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</si>
  <si>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</si>
  <si>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</si>
  <si>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</si>
  <si>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</si>
  <si>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</si>
  <si>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</si>
  <si>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</si>
  <si>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</si>
  <si>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</si>
  <si>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</si>
  <si>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</si>
  <si>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</si>
  <si>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</si>
  <si>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</si>
  <si>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</si>
  <si>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</si>
  <si>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</si>
  <si>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</si>
  <si>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</si>
  <si>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</si>
  <si>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</si>
  <si>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</si>
  <si>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</si>
  <si>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</si>
  <si>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</si>
  <si>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</si>
  <si>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</si>
  <si>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</si>
  <si>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</si>
  <si>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</si>
  <si>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</si>
  <si>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</si>
  <si>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</si>
  <si>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</si>
  <si>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</si>
  <si>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</si>
  <si>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</si>
  <si>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</si>
  <si>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</si>
  <si>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</si>
  <si>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</si>
  <si>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</si>
  <si>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</si>
  <si>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</si>
  <si>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</si>
  <si>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</si>
  <si>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</si>
  <si>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</si>
  <si>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</si>
  <si>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</si>
  <si>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</si>
  <si>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</si>
  <si>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</si>
  <si>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</si>
  <si>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</si>
  <si>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</si>
  <si>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</si>
  <si>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</si>
  <si>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</si>
  <si>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</si>
  <si>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</si>
  <si>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</si>
  <si>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</si>
  <si>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</si>
  <si>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</si>
  <si>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</si>
  <si>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</si>
  <si>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</si>
  <si>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</si>
  <si>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</si>
  <si>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</si>
  <si>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</si>
  <si>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</si>
  <si>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</si>
  <si>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</si>
  <si>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</si>
  <si>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</si>
  <si>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</si>
  <si>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</si>
  <si>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</si>
  <si>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</si>
  <si>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</si>
  <si>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</si>
  <si>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</si>
  <si>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</si>
  <si>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</si>
  <si>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</si>
  <si>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</si>
  <si>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</si>
  <si>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</si>
  <si>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</si>
  <si>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</si>
  <si>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</si>
  <si>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</si>
  <si>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</si>
  <si>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</si>
  <si>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</si>
  <si>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</si>
  <si>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</si>
  <si>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</si>
  <si>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</si>
  <si>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</si>
  <si>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</si>
  <si>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</si>
  <si>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</si>
  <si>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</si>
  <si>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</si>
  <si>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</si>
  <si>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</si>
  <si>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</si>
  <si>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</si>
  <si>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</si>
  <si>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</si>
  <si>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</si>
  <si>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</si>
  <si>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</si>
  <si>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</si>
  <si>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</si>
  <si>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</si>
  <si>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</si>
  <si>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</si>
  <si>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</si>
  <si>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</si>
  <si>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</si>
  <si>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</si>
  <si>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</si>
  <si>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</si>
  <si>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</si>
  <si>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</si>
  <si>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</si>
  <si>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</si>
  <si>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</si>
  <si>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</si>
  <si>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</si>
  <si>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</si>
  <si>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</si>
  <si>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</si>
  <si>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</si>
  <si>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</si>
  <si>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</si>
  <si>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</si>
  <si>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</si>
  <si>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</si>
  <si>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</si>
  <si>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</si>
  <si>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</si>
  <si>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</si>
  <si>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</si>
  <si>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</si>
  <si>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</si>
  <si>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</si>
  <si>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</si>
  <si>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</si>
  <si>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</si>
  <si>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</si>
  <si>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</si>
  <si>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</si>
  <si>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</si>
  <si>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</si>
  <si>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</si>
  <si>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</si>
  <si>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</si>
  <si>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</si>
  <si>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</si>
  <si>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</si>
  <si>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</si>
  <si>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</si>
  <si>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</si>
  <si>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</si>
  <si>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</si>
  <si>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</si>
  <si>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</si>
  <si>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</si>
  <si>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</si>
  <si>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</si>
  <si>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</si>
  <si>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</si>
  <si>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</si>
  <si>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</si>
  <si>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</si>
  <si>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</si>
  <si>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</si>
  <si>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</si>
  <si>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</si>
  <si>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</si>
  <si>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</si>
  <si>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</si>
  <si>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</si>
  <si>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</si>
  <si>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</si>
  <si>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</si>
  <si>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</si>
  <si>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</si>
  <si>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</si>
  <si>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</si>
  <si>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</si>
  <si>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</si>
  <si>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</si>
  <si>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</si>
  <si>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</si>
  <si>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</si>
  <si>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</si>
  <si>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</si>
  <si>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</si>
  <si>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</si>
  <si>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</si>
  <si>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</si>
  <si>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</si>
  <si>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</si>
  <si>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</si>
  <si>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</si>
  <si>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</si>
  <si>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</si>
  <si>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</si>
  <si>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</si>
  <si>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</si>
  <si>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</si>
  <si>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</si>
  <si>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</si>
  <si>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</si>
  <si>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</si>
  <si>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</si>
  <si>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</si>
  <si>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</si>
  <si>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</si>
  <si>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</si>
  <si>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</si>
  <si>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</si>
  <si>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</si>
  <si>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</si>
  <si>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</si>
  <si>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</si>
  <si>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</si>
  <si>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</si>
  <si>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</si>
  <si>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</si>
  <si>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</si>
  <si>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</si>
  <si>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</si>
  <si>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</si>
  <si>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</si>
  <si>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</si>
  <si>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</si>
  <si>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</si>
  <si>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</si>
  <si>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</si>
  <si>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</si>
  <si>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</si>
  <si>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</si>
  <si>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</si>
  <si>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</si>
  <si>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</si>
  <si>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</si>
  <si>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</si>
  <si>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</si>
  <si>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</si>
  <si>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</si>
  <si>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</si>
  <si>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</si>
  <si>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</si>
  <si>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</si>
  <si>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</si>
  <si>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</si>
  <si>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</si>
  <si>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</si>
  <si>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</si>
  <si>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</si>
  <si>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</si>
  <si>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</si>
  <si>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</si>
  <si>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</si>
  <si>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</si>
  <si>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</si>
  <si>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</si>
  <si>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</si>
  <si>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</si>
  <si>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</si>
  <si>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</si>
  <si>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</si>
  <si>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</si>
  <si>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</si>
  <si>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</si>
  <si>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</si>
  <si>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</si>
  <si>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</si>
  <si>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</si>
  <si>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</si>
  <si>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</si>
  <si>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</si>
  <si>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</si>
  <si>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</si>
  <si>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</si>
  <si>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</si>
  <si>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</si>
  <si>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</si>
  <si>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</si>
  <si>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</si>
  <si>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</si>
  <si>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</si>
  <si>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</si>
  <si>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</si>
  <si>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</si>
  <si>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</si>
  <si>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</si>
  <si>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</si>
  <si>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</si>
  <si>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</si>
  <si>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</si>
  <si>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</si>
  <si>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</si>
  <si>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</si>
  <si>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</si>
  <si>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</si>
  <si>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</si>
  <si>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</si>
  <si>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</si>
  <si>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</si>
  <si>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</si>
  <si>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</si>
  <si>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</si>
  <si>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</si>
  <si>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</si>
  <si>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</si>
  <si>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</si>
  <si>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</si>
  <si>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</si>
  <si>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</si>
  <si>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</si>
  <si>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</si>
  <si>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</si>
  <si>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</si>
  <si>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</si>
  <si>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</si>
  <si>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</si>
  <si>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</si>
  <si>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</si>
  <si>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</si>
  <si>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</si>
  <si>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</si>
  <si>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</si>
  <si>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</si>
  <si>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</si>
  <si>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</si>
  <si>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</si>
  <si>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</si>
  <si>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</si>
  <si>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</si>
  <si>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</si>
  <si>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</si>
  <si>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</si>
  <si>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</si>
  <si>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</si>
  <si>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</si>
  <si>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</si>
  <si>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</si>
  <si>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</si>
  <si>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</si>
  <si>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</si>
  <si>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</si>
  <si>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</si>
  <si>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</si>
  <si>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</si>
  <si>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</si>
  <si>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</si>
  <si>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</si>
  <si>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</si>
  <si>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</si>
  <si>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</si>
  <si>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</si>
  <si>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</si>
  <si>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</si>
  <si>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</si>
  <si>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</si>
  <si>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</si>
  <si>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</si>
  <si>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</si>
  <si>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</si>
  <si>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</si>
  <si>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</si>
  <si>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</si>
  <si>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</si>
  <si>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</si>
  <si>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</si>
  <si>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</si>
  <si>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</si>
  <si>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</si>
  <si>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</si>
  <si>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</si>
  <si>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</si>
  <si>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</si>
  <si>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</si>
  <si>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</si>
  <si>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</si>
  <si>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</si>
  <si>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</si>
  <si>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</si>
  <si>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</si>
  <si>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</si>
  <si>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</si>
  <si>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</si>
  <si>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</si>
  <si>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</si>
  <si>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</si>
  <si>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</si>
  <si>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</si>
  <si>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</si>
  <si>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</si>
  <si>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</si>
  <si>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</si>
  <si>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</si>
  <si>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</si>
  <si>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</si>
  <si>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</si>
  <si>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</si>
  <si>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</si>
  <si>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</si>
  <si>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</si>
  <si>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</si>
  <si>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</si>
  <si>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</si>
  <si>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</si>
  <si>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</si>
  <si>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</si>
  <si>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</si>
  <si>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</si>
  <si>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</si>
  <si>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</si>
  <si>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</si>
  <si>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</si>
  <si>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</si>
  <si>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</si>
  <si>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</si>
  <si>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</si>
  <si>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</si>
  <si>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</si>
  <si>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</si>
  <si>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</si>
  <si>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</si>
  <si>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</si>
  <si>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</si>
  <si>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</si>
  <si>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</si>
  <si>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</si>
  <si>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</si>
  <si>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</si>
  <si>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</si>
  <si>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</si>
  <si>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</si>
  <si>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</si>
  <si>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</si>
  <si>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</si>
  <si>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</si>
  <si>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</si>
  <si>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</si>
  <si>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</si>
  <si>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</si>
  <si>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</si>
  <si>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</si>
  <si>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</si>
  <si>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</si>
  <si>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</si>
  <si>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</si>
  <si>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</si>
  <si>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</si>
  <si>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</si>
  <si>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</si>
  <si>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</si>
  <si>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</si>
  <si>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</si>
  <si>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</si>
  <si>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</si>
  <si>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</si>
  <si>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</si>
  <si>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</si>
  <si>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</si>
  <si>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</si>
  <si>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</si>
  <si>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</si>
  <si>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</si>
  <si>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</si>
  <si>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</si>
  <si>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</si>
  <si>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</si>
  <si>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</si>
  <si>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</si>
  <si>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</si>
  <si>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</si>
  <si>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</si>
  <si>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</si>
  <si>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</si>
  <si>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</si>
  <si>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</si>
  <si>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</si>
  <si>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</si>
  <si>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</si>
  <si>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</si>
  <si>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</si>
  <si>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</si>
  <si>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</si>
  <si>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</si>
  <si>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</si>
  <si>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</si>
  <si>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</si>
  <si>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</si>
  <si>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</si>
  <si>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</si>
  <si>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</si>
  <si>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</si>
  <si>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</si>
  <si>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</si>
  <si>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</si>
  <si>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</si>
  <si>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</si>
  <si>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</si>
  <si>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</si>
  <si>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</si>
  <si>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</si>
  <si>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</si>
  <si>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</si>
  <si>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</si>
  <si>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</si>
  <si>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</si>
  <si>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</si>
  <si>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</si>
  <si>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</si>
  <si>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</si>
  <si>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</si>
  <si>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</si>
  <si>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</si>
  <si>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</si>
  <si>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</si>
  <si>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</si>
  <si>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</si>
  <si>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</si>
  <si>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</si>
  <si>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</si>
  <si>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</si>
  <si>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</si>
  <si>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</si>
  <si>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</si>
  <si>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</si>
  <si>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</si>
  <si>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</si>
  <si>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</si>
  <si>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</si>
  <si>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</si>
  <si>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</si>
  <si>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</si>
  <si>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</si>
  <si>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</si>
  <si>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</si>
  <si>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</si>
  <si>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</si>
  <si>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</si>
  <si>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</si>
  <si>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</si>
  <si>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</si>
  <si>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</si>
  <si>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</si>
  <si>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</si>
  <si>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</si>
  <si>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</si>
  <si>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</si>
  <si>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</si>
  <si>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</si>
  <si>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</si>
  <si>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</si>
  <si>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</si>
  <si>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</si>
  <si>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</si>
  <si>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</si>
  <si>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</si>
  <si>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</si>
  <si>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</si>
  <si>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</si>
  <si>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</si>
  <si>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</si>
  <si>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</si>
  <si>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</si>
  <si>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</si>
  <si>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</si>
  <si>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</si>
  <si>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</si>
  <si>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</si>
  <si>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</si>
  <si>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</si>
  <si>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</si>
  <si>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</si>
  <si>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</si>
  <si>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</si>
  <si>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</si>
  <si>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</si>
  <si>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</si>
  <si>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</si>
  <si>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</si>
  <si>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</si>
  <si>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</si>
  <si>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</si>
  <si>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</si>
  <si>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</si>
  <si>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</si>
  <si>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</si>
  <si>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</si>
  <si>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</si>
  <si>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</si>
  <si>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</si>
  <si>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</si>
  <si>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</si>
  <si>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</si>
  <si>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</si>
  <si>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</si>
  <si>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</si>
  <si>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</si>
  <si>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</si>
  <si>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</si>
  <si>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</si>
  <si>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</si>
  <si>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</si>
  <si>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</si>
  <si>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</si>
  <si>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</si>
  <si>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</si>
  <si>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</si>
  <si>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</si>
  <si>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</si>
  <si>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</si>
  <si>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</si>
  <si>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</si>
  <si>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</si>
  <si>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</si>
  <si>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</si>
  <si>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</si>
  <si>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</si>
  <si>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</si>
  <si>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</si>
  <si>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</si>
  <si>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</si>
  <si>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</si>
  <si>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</si>
  <si>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</si>
  <si>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</si>
  <si>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</si>
  <si>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</si>
  <si>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</si>
  <si>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</si>
  <si>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</si>
  <si>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</si>
  <si>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</si>
  <si>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</si>
  <si>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</si>
  <si>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</si>
  <si>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</si>
  <si>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</si>
  <si>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</si>
  <si>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</si>
  <si>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</si>
  <si>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</si>
  <si>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</si>
  <si>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</si>
  <si>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</si>
  <si>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</si>
  <si>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</si>
  <si>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</si>
  <si>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</si>
  <si>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</si>
  <si>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</si>
  <si>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</si>
  <si>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</si>
  <si>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</si>
  <si>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</si>
  <si>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</si>
  <si>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</si>
  <si>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</si>
  <si>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</si>
  <si>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</si>
  <si>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</si>
  <si>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</si>
  <si>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</si>
  <si>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</si>
  <si>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</si>
  <si>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</si>
  <si>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</si>
  <si>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</si>
  <si>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</si>
  <si>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</si>
  <si>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</si>
  <si>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</si>
  <si>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</si>
  <si>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</si>
  <si>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</si>
  <si>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</si>
  <si>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</si>
  <si>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</si>
  <si>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</si>
  <si>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</si>
  <si>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</si>
  <si>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</si>
  <si>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</si>
  <si>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</si>
  <si>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</si>
  <si>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</si>
  <si>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</si>
  <si>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</si>
  <si>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</si>
  <si>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</si>
  <si>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</si>
  <si>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</si>
  <si>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</si>
  <si>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</si>
  <si>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</si>
  <si>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</si>
  <si>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</si>
  <si>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</si>
  <si>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</si>
  <si>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</si>
  <si>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</si>
  <si>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</si>
  <si>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</si>
  <si>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</si>
  <si>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</si>
  <si>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</si>
  <si>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</si>
  <si>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</si>
  <si>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</si>
  <si>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</si>
  <si>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</si>
  <si>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</si>
  <si>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</si>
  <si>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</si>
  <si>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</si>
  <si>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</si>
  <si>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</si>
  <si>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</si>
  <si>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</si>
  <si>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</si>
  <si>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</si>
  <si>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</si>
  <si>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</si>
  <si>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</si>
  <si>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</si>
  <si>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</si>
  <si>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</si>
  <si>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</si>
  <si>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</si>
  <si>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</si>
  <si>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</si>
  <si>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</si>
  <si>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</si>
  <si>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</si>
  <si>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</si>
  <si>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</si>
  <si>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</si>
  <si>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</si>
  <si>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</si>
  <si>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</si>
  <si>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</si>
  <si>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</si>
  <si>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</si>
  <si>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</si>
  <si>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</si>
  <si>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</si>
  <si>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</si>
  <si>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</si>
  <si>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</si>
  <si>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</si>
  <si>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</si>
  <si>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</si>
  <si>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</si>
  <si>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</si>
  <si>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</si>
  <si>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</si>
  <si>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</si>
  <si>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</si>
  <si>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</si>
  <si>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</si>
  <si>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</si>
  <si>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</si>
  <si>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</si>
  <si>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</si>
  <si>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</si>
  <si>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</si>
  <si>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</si>
  <si>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</si>
  <si>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</si>
  <si>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</si>
  <si>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</si>
  <si>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</si>
  <si>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</si>
  <si>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</si>
  <si>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</si>
  <si>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</si>
  <si>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</si>
  <si>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</si>
  <si>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</si>
  <si>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</si>
  <si>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</si>
  <si>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</si>
  <si>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</si>
  <si>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</si>
  <si>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</si>
  <si>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</si>
  <si>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</si>
  <si>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</si>
  <si>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</si>
  <si>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</si>
  <si>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</si>
  <si>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</si>
  <si>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</si>
  <si>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</si>
  <si>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</si>
  <si>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</si>
  <si>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</si>
  <si>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</si>
  <si>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</si>
  <si>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</si>
  <si>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</si>
  <si>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</si>
  <si>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</si>
  <si>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</si>
  <si>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</si>
  <si>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</si>
  <si>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</si>
  <si>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</si>
  <si>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</si>
  <si>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</si>
  <si>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</si>
  <si>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</si>
  <si>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</si>
  <si>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</si>
  <si>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</si>
  <si>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</si>
  <si>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</si>
  <si>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</si>
  <si>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</si>
  <si>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</si>
  <si>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</si>
  <si>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</si>
  <si>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</si>
  <si>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</si>
  <si>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</si>
  <si>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</si>
  <si>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</si>
  <si>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</si>
  <si>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</si>
  <si>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</si>
  <si>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</si>
  <si>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</si>
  <si>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</si>
  <si>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</si>
  <si>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</si>
  <si>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</si>
  <si>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</si>
  <si>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</si>
  <si>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</si>
  <si>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</si>
  <si>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</si>
  <si>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</si>
  <si>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</si>
  <si>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</si>
  <si>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</si>
  <si>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</si>
  <si>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</si>
  <si>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</si>
  <si>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</si>
  <si>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</si>
  <si>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</si>
  <si>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</si>
  <si>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</si>
  <si>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</si>
  <si>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</si>
  <si>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</si>
  <si>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</si>
  <si>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</si>
  <si>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</si>
  <si>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</si>
  <si>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</si>
  <si>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</si>
  <si>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</si>
  <si>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</si>
  <si>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</si>
  <si>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</si>
  <si>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</si>
  <si>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</si>
  <si>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</si>
  <si>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</si>
  <si>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</si>
  <si>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</si>
  <si>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</si>
  <si>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</si>
  <si>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</si>
  <si>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</si>
  <si>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</si>
  <si>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</si>
  <si>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</si>
  <si>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</si>
  <si>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</si>
  <si>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</si>
  <si>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</si>
  <si>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</si>
  <si>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</si>
  <si>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</si>
  <si>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</si>
  <si>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</si>
  <si>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</si>
  <si>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</si>
  <si>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</si>
  <si>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</si>
  <si>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</si>
  <si>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</si>
  <si>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</si>
  <si>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</si>
  <si>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</si>
  <si>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</si>
  <si>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</si>
  <si>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</si>
  <si>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</si>
  <si>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</si>
  <si>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</si>
  <si>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</si>
  <si>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</si>
  <si>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</si>
  <si>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</si>
  <si>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</si>
  <si>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</si>
  <si>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</si>
  <si>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</si>
  <si>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</si>
  <si>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</si>
  <si>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</si>
  <si>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</si>
  <si>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</si>
  <si>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</si>
  <si>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</si>
  <si>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</si>
  <si>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</si>
  <si>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</si>
  <si>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</si>
  <si>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</si>
  <si>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</si>
  <si>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</si>
  <si>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</si>
  <si>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</si>
  <si>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</si>
  <si>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</si>
  <si>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</si>
  <si>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</si>
  <si>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</si>
  <si>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</si>
  <si>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</si>
  <si>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</si>
  <si>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</si>
  <si>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</si>
  <si>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</si>
  <si>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</si>
  <si>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</si>
  <si>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</si>
  <si>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</si>
  <si>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</si>
  <si>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</si>
  <si>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</si>
  <si>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</si>
  <si>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</si>
  <si>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</si>
  <si>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</si>
  <si>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</si>
  <si>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</si>
  <si>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</si>
  <si>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</si>
  <si>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</si>
  <si>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</si>
  <si>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</si>
  <si>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</si>
  <si>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</si>
  <si>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</si>
  <si>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</si>
  <si>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</si>
  <si>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</si>
  <si>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</si>
  <si>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</si>
  <si>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</si>
  <si>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</si>
  <si>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</si>
  <si>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</si>
  <si>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</si>
  <si>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</si>
  <si>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</si>
  <si>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</si>
  <si>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</si>
  <si>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</si>
  <si>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</si>
  <si>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</si>
  <si>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</si>
  <si>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</si>
  <si>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</si>
  <si>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</si>
  <si>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</si>
  <si>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</si>
  <si>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</si>
  <si>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</si>
  <si>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</si>
  <si>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</si>
  <si>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</si>
  <si>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</si>
  <si>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</si>
  <si>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</si>
  <si>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</si>
  <si>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</si>
  <si>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</si>
  <si>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</si>
  <si>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</si>
  <si>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</si>
  <si>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</si>
  <si>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</si>
  <si>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</si>
  <si>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</si>
  <si>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</si>
  <si>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</si>
  <si>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</si>
  <si>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</si>
  <si>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</si>
  <si>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</si>
  <si>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</si>
  <si>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</si>
  <si>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</si>
  <si>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</si>
  <si>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</si>
  <si>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</si>
  <si>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</si>
  <si>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</si>
  <si>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</si>
  <si>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</si>
  <si>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</si>
  <si>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</si>
  <si>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</si>
  <si>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</si>
  <si>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</si>
  <si>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</si>
  <si>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</si>
  <si>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</si>
  <si>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</si>
  <si>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</si>
  <si>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</si>
  <si>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</si>
  <si>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</si>
  <si>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</si>
  <si>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</si>
  <si>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</si>
  <si>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</si>
  <si>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</si>
  <si>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</si>
  <si>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</si>
  <si>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</si>
  <si>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</si>
  <si>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</si>
  <si>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</si>
  <si>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</si>
  <si>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</si>
  <si>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</si>
  <si>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</si>
  <si>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</si>
  <si>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</si>
  <si>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</si>
  <si>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</si>
  <si>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</si>
  <si>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</si>
  <si>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</si>
  <si>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</si>
  <si>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</si>
  <si>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</si>
  <si>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</si>
  <si>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</si>
  <si>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</si>
  <si>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</si>
  <si>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</si>
  <si>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</si>
  <si>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</si>
  <si>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</si>
  <si>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</si>
  <si>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</si>
  <si>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</si>
  <si>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</si>
  <si>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</si>
  <si>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</si>
  <si>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</si>
  <si>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</si>
  <si>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</si>
  <si>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</si>
  <si>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</si>
  <si>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</si>
  <si>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</si>
  <si>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</si>
  <si>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</si>
  <si>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</si>
  <si>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</si>
  <si>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</si>
  <si>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</si>
  <si>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</si>
  <si>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</si>
  <si>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</si>
  <si>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</si>
  <si>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</si>
  <si>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</si>
  <si>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</si>
  <si>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</si>
  <si>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</si>
  <si>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</si>
  <si>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</si>
  <si>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</si>
  <si>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</si>
  <si>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</si>
  <si>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</si>
  <si>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</si>
  <si>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</si>
  <si>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</si>
  <si>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</si>
  <si>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</si>
  <si>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</si>
  <si>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</si>
  <si>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</si>
  <si>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</si>
  <si>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</si>
  <si>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</si>
  <si>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</si>
  <si>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</si>
  <si>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</si>
  <si>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</si>
  <si>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</si>
  <si>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</si>
  <si>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</si>
  <si>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</si>
  <si>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</si>
  <si>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</si>
  <si>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</si>
  <si>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</si>
  <si>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</si>
  <si>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</si>
  <si>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</si>
  <si>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</si>
  <si>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</si>
  <si>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</si>
  <si>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</si>
  <si>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</si>
  <si>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</si>
  <si>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</si>
  <si>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</si>
  <si>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</si>
  <si>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</si>
  <si>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</si>
  <si>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</si>
  <si>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</si>
  <si>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</si>
  <si>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</si>
  <si>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</si>
  <si>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</si>
  <si>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</si>
  <si>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</si>
  <si>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</si>
  <si>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</si>
  <si>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</si>
  <si>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</si>
  <si>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</si>
  <si>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</si>
  <si>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</si>
  <si>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</si>
  <si>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</si>
  <si>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</si>
  <si>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</si>
  <si>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</si>
  <si>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</si>
  <si>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</si>
  <si>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</si>
  <si>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</si>
  <si>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</si>
  <si>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</si>
  <si>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</si>
  <si>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</si>
  <si>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</si>
  <si>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</si>
  <si>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</si>
  <si>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</si>
  <si>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</si>
  <si>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</si>
  <si>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</si>
  <si>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</si>
  <si>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</si>
  <si>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</si>
  <si>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</si>
  <si>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</si>
  <si>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</si>
  <si>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</si>
  <si>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</si>
  <si>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</si>
  <si>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</si>
  <si>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</si>
  <si>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</si>
  <si>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</si>
  <si>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</si>
  <si>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</si>
  <si>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</si>
  <si>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</si>
  <si>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</si>
  <si>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</si>
  <si>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</si>
  <si>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</si>
  <si>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</si>
  <si>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</si>
  <si>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</si>
  <si>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</si>
  <si>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</si>
  <si>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</si>
  <si>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</si>
  <si>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</si>
  <si>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</si>
  <si>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</si>
  <si>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</si>
  <si>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</si>
  <si>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</si>
  <si>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</si>
  <si>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</si>
  <si>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</si>
  <si>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</si>
  <si>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</si>
  <si>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</si>
  <si>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</si>
  <si>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</si>
  <si>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</si>
  <si>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</si>
  <si>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</si>
  <si>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</si>
  <si>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</si>
  <si>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</si>
  <si>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</si>
  <si>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</si>
  <si>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</si>
  <si>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</si>
  <si>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</si>
  <si>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</si>
  <si>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</si>
  <si>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</si>
  <si>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</si>
  <si>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</si>
  <si>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</si>
  <si>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</si>
  <si>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</si>
  <si>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</si>
  <si>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</si>
  <si>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</si>
  <si>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</si>
  <si>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</si>
  <si>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</si>
  <si>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</si>
  <si>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</si>
  <si>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</si>
  <si>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</si>
  <si>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</si>
  <si>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</si>
  <si>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</si>
  <si>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</si>
  <si>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</si>
  <si>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</si>
  <si>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</si>
  <si>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</si>
  <si>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</si>
  <si>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</si>
  <si>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</si>
  <si>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</si>
  <si>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</si>
  <si>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</si>
  <si>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</si>
  <si>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</si>
  <si>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</si>
  <si>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</si>
  <si>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</si>
  <si>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</si>
  <si>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</si>
  <si>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</si>
  <si>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</si>
  <si>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</si>
  <si>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</si>
  <si>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</si>
  <si>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</si>
  <si>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</si>
  <si>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</si>
  <si>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</si>
  <si>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</si>
  <si>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</si>
  <si>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</si>
  <si>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</si>
  <si>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</si>
  <si>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</si>
  <si>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</si>
  <si>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</si>
  <si>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</si>
  <si>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</si>
  <si>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</si>
  <si>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</si>
  <si>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</si>
  <si>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</si>
  <si>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</si>
  <si>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</si>
  <si>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</si>
  <si>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</si>
  <si>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</si>
  <si>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</si>
  <si>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</si>
  <si>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</si>
  <si>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</si>
  <si>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</si>
  <si>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</si>
  <si>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</si>
  <si>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</si>
  <si>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</si>
  <si>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</si>
  <si>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</si>
  <si>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</si>
  <si>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</si>
  <si>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</si>
  <si>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</si>
  <si>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</si>
  <si>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</si>
  <si>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</si>
  <si>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</si>
  <si>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</si>
  <si>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</si>
  <si>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</si>
  <si>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</si>
  <si>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</si>
  <si>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</si>
  <si>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</si>
  <si>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</si>
  <si>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</si>
  <si>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</si>
  <si>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</si>
  <si>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</si>
  <si>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</si>
  <si>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</si>
  <si>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</si>
  <si>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</si>
  <si>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</si>
  <si>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</si>
  <si>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</si>
  <si>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</si>
  <si>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</si>
  <si>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</si>
  <si>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</si>
  <si>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</si>
  <si>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</si>
  <si>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</si>
  <si>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</si>
  <si>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</si>
  <si>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</si>
  <si>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</si>
  <si>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</si>
  <si>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</si>
  <si>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</si>
  <si>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</si>
  <si>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</si>
  <si>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</si>
  <si>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</si>
  <si>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</si>
  <si>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</si>
  <si>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</si>
  <si>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</si>
  <si>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</si>
  <si>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</si>
  <si>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</si>
  <si>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</si>
  <si>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</si>
  <si>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</si>
  <si>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</si>
  <si>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</si>
  <si>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</si>
  <si>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</si>
  <si>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</si>
  <si>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</si>
  <si>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</si>
  <si>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</si>
  <si>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</si>
  <si>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</si>
  <si>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</si>
  <si>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</si>
  <si>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</si>
  <si>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</si>
  <si>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</si>
  <si>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</si>
  <si>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</si>
  <si>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</si>
  <si>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</si>
  <si>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</si>
  <si>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</si>
  <si>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</si>
  <si>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</si>
  <si>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</si>
  <si>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</si>
  <si>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</si>
  <si>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</si>
  <si>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</si>
  <si>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</si>
  <si>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</si>
  <si>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</si>
  <si>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</si>
  <si>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</si>
  <si>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</si>
  <si>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</si>
  <si>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</si>
  <si>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</si>
  <si>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</si>
  <si>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</si>
  <si>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</si>
  <si>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</si>
  <si>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</si>
  <si>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</si>
  <si>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</si>
  <si>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</si>
  <si>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</si>
  <si>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</si>
  <si>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</si>
  <si>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</si>
  <si>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</si>
  <si>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</si>
  <si>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</si>
  <si>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</si>
  <si>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</si>
  <si>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</si>
  <si>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</si>
  <si>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</si>
  <si>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</si>
  <si>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</si>
  <si>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</si>
  <si>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</si>
  <si>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</si>
  <si>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</si>
  <si>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</si>
  <si>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</si>
  <si>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</si>
  <si>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</si>
  <si>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</si>
  <si>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</si>
  <si>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</si>
  <si>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</si>
  <si>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</si>
  <si>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</si>
  <si>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</si>
  <si>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</si>
  <si>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</si>
  <si>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</si>
  <si>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</si>
  <si>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</si>
  <si>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</si>
  <si>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</si>
  <si>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</si>
  <si>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</si>
  <si>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</si>
  <si>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</si>
  <si>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</si>
  <si>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</si>
  <si>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</si>
  <si>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</si>
  <si>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</si>
  <si>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</si>
  <si>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</si>
  <si>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</si>
  <si>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</si>
  <si>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</si>
  <si>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</si>
  <si>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</si>
  <si>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</si>
  <si>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</si>
  <si>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</si>
  <si>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</si>
  <si>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</si>
  <si>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</si>
  <si>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</si>
  <si>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</si>
  <si>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</si>
  <si>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</si>
  <si>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</si>
  <si>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</si>
  <si>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</si>
  <si>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</si>
  <si>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</si>
  <si>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</si>
  <si>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</si>
  <si>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</si>
  <si>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</si>
  <si>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</si>
  <si>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</si>
  <si>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</si>
  <si>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</si>
  <si>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</si>
  <si>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</si>
  <si>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</si>
  <si>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</si>
  <si>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</si>
  <si>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</si>
  <si>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</si>
  <si>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</si>
  <si>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</si>
  <si>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</si>
  <si>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</si>
  <si>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</si>
  <si>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</si>
  <si>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</si>
  <si>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</si>
  <si>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</si>
  <si>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</si>
  <si>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</si>
  <si>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</si>
  <si>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</si>
  <si>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</si>
  <si>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</si>
  <si>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</si>
  <si>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</si>
  <si>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</si>
  <si>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</si>
  <si>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</si>
  <si>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</si>
  <si>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</si>
  <si>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</si>
  <si>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</si>
  <si>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</si>
  <si>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</si>
  <si>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</si>
  <si>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</si>
  <si>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</si>
  <si>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</si>
  <si>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</si>
  <si>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</si>
  <si>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</si>
  <si>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</si>
  <si>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</si>
  <si>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</si>
  <si>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</si>
  <si>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</si>
  <si>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</si>
  <si>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</si>
  <si>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</si>
  <si>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</si>
  <si>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</si>
  <si>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</si>
  <si>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</si>
  <si>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</si>
  <si>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</si>
  <si>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</si>
  <si>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</si>
  <si>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</si>
  <si>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</si>
  <si>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</si>
  <si>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</si>
  <si>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</si>
  <si>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</si>
  <si>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</si>
  <si>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</si>
  <si>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</si>
  <si>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</si>
  <si>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</si>
  <si>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</si>
  <si>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</si>
  <si>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</si>
  <si>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</si>
  <si>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</si>
  <si>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</si>
  <si>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</si>
  <si>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</si>
  <si>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</si>
  <si>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</si>
  <si>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</si>
  <si>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</si>
  <si>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</si>
  <si>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</si>
  <si>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</si>
  <si>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</si>
  <si>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</si>
  <si>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</si>
  <si>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</si>
  <si>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</si>
  <si>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</si>
  <si>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</si>
  <si>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</si>
  <si>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</si>
  <si>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</si>
  <si>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</si>
  <si>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</si>
  <si>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</si>
  <si>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</si>
  <si>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</si>
  <si>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</si>
  <si>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</si>
  <si>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</si>
  <si>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</si>
  <si>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</si>
  <si>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</si>
  <si>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</si>
  <si>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</si>
  <si>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</si>
  <si>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</si>
  <si>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</si>
  <si>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</si>
  <si>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</si>
  <si>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</si>
  <si>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</si>
  <si>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</si>
  <si>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</si>
  <si>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</si>
  <si>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</si>
  <si>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</si>
  <si>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</si>
  <si>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</si>
  <si>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</si>
  <si>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</si>
  <si>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</si>
  <si>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</si>
  <si>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</si>
  <si>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</si>
  <si>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</si>
  <si>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</si>
  <si>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</si>
  <si>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</si>
  <si>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</si>
  <si>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</si>
  <si>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</si>
  <si>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</si>
  <si>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</si>
  <si>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</si>
  <si>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</si>
  <si>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</si>
  <si>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</si>
  <si>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</si>
  <si>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</si>
  <si>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</si>
  <si>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</si>
  <si>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</si>
  <si>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</si>
  <si>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</si>
  <si>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</si>
  <si>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</si>
  <si>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</si>
  <si>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</si>
  <si>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</si>
  <si>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</si>
  <si>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</si>
  <si>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</si>
  <si>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</si>
  <si>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</si>
  <si>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</si>
  <si>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</si>
  <si>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</si>
  <si>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</si>
  <si>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</si>
  <si>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</si>
  <si>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</si>
  <si>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</si>
  <si>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</si>
  <si>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</si>
  <si>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</si>
  <si>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</si>
  <si>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</si>
  <si>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</si>
  <si>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</si>
  <si>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</si>
  <si>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</si>
  <si>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</si>
  <si>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</si>
  <si>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</si>
  <si>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</si>
  <si>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</si>
  <si>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</si>
  <si>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</si>
  <si>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</si>
  <si>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</si>
  <si>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</si>
  <si>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</si>
  <si>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</si>
  <si>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</si>
  <si>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</si>
  <si>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</si>
  <si>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</si>
  <si>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</si>
  <si>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</si>
  <si>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</si>
  <si>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</si>
  <si>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</si>
  <si>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</si>
  <si>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</si>
  <si>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</si>
  <si>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</si>
  <si>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</si>
  <si>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</si>
  <si>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</si>
  <si>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</si>
  <si>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</si>
  <si>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</si>
  <si>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</si>
  <si>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</si>
  <si>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</si>
  <si>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</si>
  <si>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</si>
  <si>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</si>
  <si>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</si>
  <si>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</si>
  <si>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</si>
  <si>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</si>
  <si>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</si>
  <si>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</si>
  <si>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</si>
  <si>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</si>
  <si>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</si>
  <si>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</si>
  <si>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</si>
  <si>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</si>
  <si>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</si>
  <si>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</si>
  <si>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</si>
  <si>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</si>
  <si>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</si>
  <si>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</si>
  <si>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</si>
  <si>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</si>
  <si>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</si>
  <si>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</si>
  <si>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</si>
  <si>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</si>
  <si>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</si>
  <si>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</si>
  <si>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</si>
  <si>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</si>
  <si>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</si>
  <si>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</si>
  <si>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</si>
  <si>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</si>
  <si>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</si>
  <si>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</si>
  <si>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</si>
  <si>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</si>
  <si>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</si>
  <si>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</si>
  <si>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</si>
  <si>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</si>
  <si>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</si>
  <si>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</si>
  <si>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</si>
  <si>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</si>
  <si>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</si>
  <si>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</si>
  <si>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</si>
  <si>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</si>
  <si>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</si>
  <si>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</si>
  <si>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</si>
  <si>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</si>
  <si>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</si>
  <si>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</si>
  <si>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</si>
  <si>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</si>
  <si>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</si>
  <si>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</si>
  <si>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</si>
  <si>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</si>
  <si>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</si>
  <si>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</si>
  <si>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</si>
  <si>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</si>
  <si>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</si>
  <si>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</si>
  <si>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</si>
  <si>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</si>
  <si>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</si>
  <si>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</si>
  <si>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</si>
  <si>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</si>
  <si>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</si>
  <si>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</si>
  <si>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</si>
  <si>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</si>
  <si>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</si>
  <si>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</si>
  <si>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</si>
  <si>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</si>
  <si>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</si>
  <si>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</si>
  <si>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</si>
  <si>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</si>
  <si>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</si>
  <si>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</si>
  <si>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</si>
  <si>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</si>
  <si>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</si>
  <si>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</si>
  <si>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</si>
  <si>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</si>
  <si>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</si>
  <si>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</si>
  <si>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</si>
  <si>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</si>
  <si>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</si>
  <si>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</si>
  <si>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</si>
  <si>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</si>
  <si>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</si>
  <si>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</si>
  <si>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</si>
  <si>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</si>
  <si>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</si>
  <si>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</si>
  <si>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</si>
  <si>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</si>
  <si>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</si>
  <si>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</si>
  <si>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</si>
  <si>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</si>
  <si>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</si>
  <si>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</si>
  <si>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</si>
  <si>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</si>
  <si>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</si>
  <si>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</si>
  <si>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</si>
  <si>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</si>
  <si>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</si>
  <si>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</si>
  <si>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</si>
  <si>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</si>
  <si>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</si>
  <si>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</si>
  <si>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</si>
  <si>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</si>
  <si>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</si>
  <si>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</si>
  <si>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</si>
  <si>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</si>
  <si>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</si>
  <si>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</si>
  <si>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</si>
  <si>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</si>
  <si>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</si>
  <si>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</si>
  <si>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</si>
  <si>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</si>
  <si>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</si>
  <si>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</si>
  <si>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</si>
  <si>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</si>
  <si>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</si>
  <si>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</si>
  <si>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</si>
  <si>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</si>
  <si>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</si>
  <si>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</si>
  <si>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</si>
  <si>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</si>
  <si>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</si>
  <si>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</si>
  <si>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</si>
  <si>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</si>
  <si>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</si>
  <si>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</si>
  <si>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</si>
  <si>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</si>
  <si>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</si>
  <si>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</si>
  <si>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</si>
  <si>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</si>
  <si>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</si>
  <si>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</si>
  <si>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</si>
  <si>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</si>
  <si>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</si>
  <si>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</si>
  <si>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</si>
  <si>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</si>
  <si>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</si>
  <si>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</si>
  <si>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</si>
  <si>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</si>
  <si>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</si>
  <si>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</si>
  <si>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</si>
  <si>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</si>
  <si>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</si>
  <si>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</si>
  <si>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</si>
  <si>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</si>
  <si>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</si>
  <si>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</si>
  <si>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</si>
  <si>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</si>
  <si>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</si>
  <si>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</si>
  <si>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</si>
  <si>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</si>
  <si>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</si>
  <si>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</si>
  <si>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</si>
  <si>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</si>
  <si>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</si>
  <si>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</si>
  <si>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</si>
  <si>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</si>
  <si>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</si>
  <si>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</si>
  <si>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</si>
  <si>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</si>
  <si>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</si>
  <si>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</si>
  <si>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</si>
  <si>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</si>
  <si>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</si>
  <si>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</si>
  <si>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</si>
  <si>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</si>
  <si>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</si>
  <si>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</si>
  <si>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</si>
  <si>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</si>
  <si>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</si>
  <si>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</si>
  <si>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</si>
  <si>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</si>
  <si>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</si>
  <si>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</si>
  <si>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</si>
  <si>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</si>
  <si>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</si>
  <si>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</si>
  <si>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</si>
  <si>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</si>
  <si>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</si>
  <si>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</si>
  <si>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</si>
  <si>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</si>
  <si>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</si>
  <si>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</si>
  <si>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</si>
  <si>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</si>
  <si>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</si>
  <si>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</si>
  <si>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</si>
  <si>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</si>
  <si>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</si>
  <si>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</si>
  <si>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</si>
  <si>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</si>
  <si>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</si>
  <si>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</si>
  <si>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</si>
  <si>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</si>
  <si>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</si>
  <si>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</si>
  <si>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</si>
  <si>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</si>
  <si>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</si>
  <si>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</si>
  <si>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</si>
  <si>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</si>
  <si>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</si>
  <si>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</si>
  <si>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</si>
  <si>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</si>
  <si>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</si>
  <si>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</si>
  <si>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</si>
  <si>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</si>
  <si>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</si>
  <si>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</si>
  <si>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</si>
  <si>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</si>
  <si>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</si>
  <si>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</si>
  <si>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</si>
  <si>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</si>
  <si>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</si>
  <si>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</si>
  <si>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</si>
  <si>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</si>
  <si>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</si>
  <si>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</si>
  <si>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</si>
  <si>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</si>
  <si>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</si>
  <si>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</si>
  <si>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</si>
  <si>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</si>
  <si>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</si>
  <si>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</si>
  <si>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</si>
  <si>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</si>
  <si>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</si>
  <si>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</si>
  <si>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</si>
  <si>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</si>
  <si>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</si>
  <si>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</si>
  <si>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</si>
  <si>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</si>
  <si>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</si>
  <si>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</si>
  <si>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</si>
  <si>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</si>
  <si>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</si>
  <si>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</si>
  <si>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</si>
  <si>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</si>
  <si>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</si>
  <si>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</si>
  <si>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</si>
  <si>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</si>
  <si>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</si>
  <si>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</si>
  <si>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</si>
  <si>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</si>
  <si>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</si>
  <si>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</si>
  <si>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</si>
  <si>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</si>
  <si>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</si>
  <si>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</si>
  <si>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</si>
  <si>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</si>
  <si>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</si>
  <si>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</si>
  <si>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</si>
  <si>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</si>
  <si>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</si>
  <si>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</si>
  <si>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</si>
  <si>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</si>
  <si>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</si>
  <si>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</si>
  <si>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</si>
  <si>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</si>
  <si>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</si>
  <si>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</si>
  <si>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</si>
  <si>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</si>
  <si>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</si>
  <si>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</si>
  <si>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</si>
  <si>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</si>
  <si>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</si>
  <si>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</si>
  <si>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</si>
  <si>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</si>
  <si>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</si>
  <si>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</si>
  <si>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</si>
  <si>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</si>
  <si>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</si>
  <si>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</si>
  <si>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</si>
  <si>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</si>
  <si>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</si>
  <si>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</si>
  <si>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</si>
  <si>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</si>
  <si>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</si>
  <si>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</si>
  <si>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</si>
  <si>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</si>
  <si>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</si>
  <si>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</si>
  <si>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</si>
  <si>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</si>
  <si>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</si>
  <si>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</si>
  <si>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</si>
  <si>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</si>
  <si>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</si>
  <si>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</si>
  <si>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</si>
  <si>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</si>
  <si>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</si>
  <si>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</si>
  <si>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</si>
  <si>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</si>
  <si>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</si>
  <si>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</si>
  <si>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</si>
  <si>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</si>
  <si>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</si>
  <si>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</si>
  <si>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</si>
  <si>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</si>
  <si>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</si>
  <si>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</si>
  <si>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</si>
  <si>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</si>
  <si>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</si>
  <si>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</si>
  <si>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</si>
  <si>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</si>
  <si>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</si>
  <si>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</si>
  <si>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</si>
  <si>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</si>
  <si>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</si>
  <si>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</si>
  <si>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</si>
  <si>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</si>
  <si>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</si>
  <si>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</si>
  <si>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</si>
  <si>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</si>
  <si>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</si>
  <si>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</si>
  <si>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</si>
  <si>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</si>
  <si>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</si>
  <si>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</si>
  <si>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</si>
  <si>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</si>
  <si>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</si>
  <si>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</si>
  <si>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</si>
  <si>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</si>
  <si>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</si>
  <si>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</si>
  <si>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</si>
  <si>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</si>
  <si>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</si>
  <si>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</si>
  <si>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</si>
  <si>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</si>
  <si>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</si>
  <si>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</si>
  <si>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</si>
  <si>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</si>
  <si>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</si>
  <si>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</si>
  <si>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</si>
  <si>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</si>
  <si>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</si>
  <si>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</si>
  <si>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</si>
  <si>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</si>
  <si>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</si>
  <si>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</si>
  <si>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</si>
  <si>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</si>
  <si>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</si>
  <si>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</si>
  <si>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</si>
  <si>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</si>
  <si>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</si>
  <si>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</si>
  <si>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</si>
  <si>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</si>
  <si>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</si>
  <si>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</si>
  <si>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</si>
  <si>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</si>
  <si>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</si>
  <si>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</si>
  <si>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</si>
  <si>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</si>
  <si>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</si>
  <si>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</si>
  <si>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</si>
  <si>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</si>
  <si>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</si>
  <si>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</si>
  <si>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</si>
  <si>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</si>
  <si>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</si>
  <si>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</si>
  <si>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</si>
  <si>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</si>
  <si>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</si>
  <si>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</si>
  <si>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</si>
  <si>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</si>
  <si>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</si>
  <si>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</si>
  <si>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</si>
  <si>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</si>
  <si>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</si>
  <si>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</si>
  <si>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</si>
  <si>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</si>
  <si>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</si>
  <si>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</si>
  <si>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</si>
  <si>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</si>
  <si>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</si>
  <si>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</si>
  <si>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</si>
  <si>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</si>
  <si>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</si>
  <si>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</si>
  <si>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</si>
  <si>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</si>
  <si>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</si>
  <si>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</si>
  <si>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</si>
  <si>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</si>
  <si>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</si>
  <si>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</si>
  <si>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</si>
  <si>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</si>
  <si>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</si>
  <si>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</si>
  <si>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</si>
  <si>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</si>
  <si>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</si>
  <si>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</si>
  <si>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</si>
  <si>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</si>
  <si>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</si>
  <si>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</si>
  <si>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</si>
  <si>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</si>
  <si>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</si>
  <si>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</si>
  <si>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</si>
  <si>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</si>
  <si>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</si>
  <si>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</si>
  <si>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</si>
  <si>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</si>
  <si>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</si>
  <si>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</si>
  <si>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</si>
  <si>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</si>
  <si>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</si>
  <si>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</si>
  <si>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</si>
  <si>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</si>
  <si>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</si>
  <si>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</si>
  <si>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</si>
  <si>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</si>
  <si>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</si>
  <si>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</si>
  <si>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</si>
  <si>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</si>
  <si>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</si>
  <si>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</si>
  <si>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</si>
  <si>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</si>
  <si>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</si>
  <si>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</si>
  <si>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</si>
  <si>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</si>
  <si>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</si>
  <si>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</si>
  <si>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</si>
  <si>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</si>
  <si>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</si>
  <si>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</si>
  <si>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</si>
  <si>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</si>
  <si>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</si>
  <si>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</si>
  <si>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</si>
  <si>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</si>
  <si>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</si>
  <si>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</si>
  <si>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</si>
  <si>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</si>
  <si>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</si>
  <si>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</si>
  <si>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</si>
  <si>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</si>
  <si>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</si>
  <si>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</si>
  <si>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</si>
  <si>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</si>
  <si>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</si>
  <si>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</si>
  <si>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</si>
  <si>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</si>
  <si>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</si>
  <si>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</si>
  <si>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</si>
  <si>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</si>
  <si>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</si>
  <si>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</si>
  <si>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</si>
  <si>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</si>
  <si>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</si>
  <si>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</si>
  <si>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</si>
  <si>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</si>
  <si>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</si>
  <si>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</si>
  <si>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</si>
  <si>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</si>
  <si>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</si>
  <si>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</si>
  <si>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</si>
  <si>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</si>
  <si>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</si>
  <si>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</si>
  <si>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</si>
  <si>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</si>
  <si>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</si>
  <si>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</si>
  <si>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</si>
  <si>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</si>
  <si>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</si>
  <si>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</si>
  <si>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</si>
  <si>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</si>
  <si>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</si>
  <si>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</si>
  <si>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</si>
  <si>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</si>
  <si>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</si>
  <si>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</si>
  <si>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</si>
  <si>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</si>
  <si>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</si>
  <si>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</si>
  <si>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</si>
  <si>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</si>
  <si>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</si>
  <si>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</si>
  <si>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</si>
  <si>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</si>
  <si>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</si>
  <si>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</si>
  <si>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</si>
  <si>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</si>
  <si>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</si>
  <si>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</si>
  <si>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</si>
  <si>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</si>
  <si>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</si>
  <si>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</si>
  <si>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</si>
  <si>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</si>
  <si>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</si>
  <si>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</si>
  <si>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</si>
  <si>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</si>
  <si>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</si>
  <si>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</si>
  <si>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</si>
  <si>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</si>
  <si>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</si>
  <si>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</si>
  <si>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</si>
  <si>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</si>
  <si>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</si>
  <si>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</si>
  <si>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</si>
  <si>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</si>
  <si>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</si>
  <si>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</si>
  <si>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</si>
  <si>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</si>
  <si>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</si>
  <si>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</si>
  <si>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</si>
  <si>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</si>
  <si>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</si>
  <si>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</si>
  <si>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</si>
  <si>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</si>
  <si>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</si>
  <si>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</si>
  <si>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</si>
  <si>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</si>
  <si>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</si>
  <si>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</si>
  <si>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</si>
  <si>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</si>
  <si>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</si>
  <si>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</si>
  <si>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</si>
  <si>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</si>
  <si>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</si>
  <si>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</si>
  <si>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</si>
  <si>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</si>
  <si>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</si>
  <si>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</si>
  <si>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</si>
  <si>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</si>
  <si>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</si>
  <si>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</si>
  <si>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</si>
  <si>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</si>
  <si>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</si>
  <si>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</si>
  <si>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</si>
  <si>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</si>
  <si>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</si>
  <si>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</si>
  <si>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</si>
  <si>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</si>
  <si>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</si>
  <si>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</si>
  <si>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</si>
  <si>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</si>
  <si>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</si>
  <si>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</si>
  <si>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</si>
  <si>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</si>
  <si>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</si>
  <si>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</si>
  <si>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</si>
  <si>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</si>
  <si>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</si>
  <si>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</si>
  <si>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</si>
  <si>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</si>
  <si>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</si>
  <si>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</si>
  <si>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</si>
  <si>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</si>
  <si>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</si>
  <si>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</si>
  <si>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</si>
  <si>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</si>
  <si>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</si>
  <si>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</si>
  <si>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</si>
  <si>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</si>
  <si>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</si>
  <si>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</si>
  <si>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</si>
  <si>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</si>
  <si>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</si>
  <si>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</si>
  <si>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</si>
  <si>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</si>
  <si>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</si>
  <si>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</si>
  <si>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</si>
  <si>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</si>
  <si>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</si>
  <si>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</si>
  <si>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</si>
  <si>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</si>
  <si>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</si>
  <si>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</si>
  <si>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</si>
  <si>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</si>
  <si>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</si>
  <si>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</si>
  <si>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</si>
  <si>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</si>
  <si>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</si>
  <si>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</si>
  <si>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</si>
  <si>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</si>
  <si>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</si>
  <si>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</si>
  <si>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</si>
  <si>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</si>
  <si>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</si>
  <si>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</si>
  <si>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</si>
  <si>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</si>
  <si>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</si>
  <si>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</si>
  <si>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</si>
  <si>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</si>
  <si>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</si>
  <si>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</si>
  <si>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</si>
  <si>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</si>
  <si>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</si>
  <si>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</si>
  <si>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</si>
  <si>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</si>
  <si>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</si>
  <si>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</si>
  <si>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</si>
  <si>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</si>
  <si>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</si>
  <si>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</si>
  <si>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</si>
  <si>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</si>
  <si>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</si>
  <si>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</si>
  <si>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</si>
  <si>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</si>
  <si>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</si>
  <si>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</si>
  <si>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</si>
  <si>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</si>
  <si>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</si>
  <si>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</si>
  <si>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</si>
  <si>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</si>
  <si>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</si>
  <si>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</si>
  <si>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</si>
  <si>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</si>
  <si>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</si>
  <si>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</si>
  <si>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</si>
  <si>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</si>
  <si>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</si>
  <si>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</si>
  <si>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</si>
  <si>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</si>
  <si>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</si>
  <si>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</si>
  <si>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</si>
  <si>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</si>
  <si>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</si>
  <si>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</si>
  <si>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</si>
  <si>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</si>
  <si>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</si>
  <si>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</si>
  <si>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</si>
  <si>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</si>
  <si>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</si>
  <si>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</si>
  <si>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</si>
  <si>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</si>
  <si>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</si>
  <si>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</si>
  <si>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</si>
  <si>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</si>
  <si>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</si>
  <si>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</si>
  <si>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</si>
  <si>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</si>
  <si>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</si>
  <si>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</si>
  <si>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</si>
  <si>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</si>
  <si>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</si>
  <si>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</si>
  <si>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</si>
  <si>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</si>
  <si>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</si>
  <si>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</si>
  <si>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</si>
  <si>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</si>
  <si>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</si>
  <si>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</si>
  <si>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</si>
  <si>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</si>
  <si>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</si>
  <si>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</si>
  <si>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</si>
  <si>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</si>
  <si>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</si>
  <si>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</si>
  <si>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</si>
  <si>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</si>
  <si>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</si>
  <si>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</si>
  <si>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</si>
  <si>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</si>
  <si>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</si>
  <si>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</si>
  <si>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</si>
  <si>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</si>
  <si>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</si>
  <si>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</si>
  <si>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</si>
  <si>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</si>
  <si>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</si>
  <si>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</si>
  <si>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</si>
  <si>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</si>
  <si>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</si>
  <si>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</si>
  <si>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</si>
  <si>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</si>
  <si>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</si>
  <si>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</si>
  <si>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</si>
  <si>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</si>
  <si>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</si>
  <si>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</si>
  <si>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</si>
  <si>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</si>
  <si>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</si>
  <si>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</si>
  <si>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</si>
  <si>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</si>
  <si>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</si>
  <si>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</si>
  <si>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</si>
  <si>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</si>
  <si>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</si>
  <si>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</si>
  <si>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</si>
  <si>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</si>
  <si>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</si>
  <si>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</si>
  <si>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</si>
  <si>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</si>
  <si>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</si>
  <si>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</si>
  <si>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</si>
  <si>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</si>
  <si>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</si>
  <si>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</si>
  <si>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</si>
  <si>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</si>
  <si>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</si>
  <si>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</si>
  <si>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</si>
  <si>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</si>
  <si>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</si>
  <si>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</si>
  <si>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</si>
  <si>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</si>
  <si>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</si>
  <si>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</si>
  <si>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</si>
  <si>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</si>
  <si>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</si>
  <si>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</si>
  <si>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</si>
  <si>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</si>
  <si>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</si>
  <si>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</si>
  <si>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</si>
  <si>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</si>
  <si>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</si>
  <si>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</si>
  <si>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</si>
  <si>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</si>
  <si>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</si>
  <si>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</si>
  <si>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</si>
  <si>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</si>
  <si>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</si>
  <si>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</si>
  <si>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</si>
  <si>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</si>
  <si>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</si>
  <si>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</si>
  <si>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</si>
  <si>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</si>
  <si>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</si>
  <si>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</si>
  <si>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</si>
  <si>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</si>
  <si>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</si>
  <si>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</si>
  <si>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</si>
  <si>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</si>
  <si>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</si>
  <si>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</si>
  <si>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</si>
  <si>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</si>
  <si>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</si>
  <si>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</si>
  <si>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</si>
  <si>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</si>
  <si>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</si>
  <si>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</si>
  <si>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</si>
  <si>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</si>
  <si>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</si>
  <si>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</si>
  <si>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</si>
  <si>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</si>
  <si>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</si>
  <si>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</si>
  <si>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</si>
  <si>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</si>
  <si>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</si>
  <si>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</si>
  <si>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</si>
  <si>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</si>
  <si>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</si>
  <si>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</si>
  <si>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</si>
  <si>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</si>
  <si>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</si>
  <si>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</si>
  <si>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</si>
  <si>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</si>
  <si>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</si>
  <si>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</si>
  <si>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</si>
  <si>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</si>
  <si>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</si>
  <si>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</si>
  <si>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</si>
  <si>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</si>
  <si>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</si>
  <si>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</si>
  <si>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</si>
  <si>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</si>
  <si>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</si>
  <si>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</si>
  <si>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</si>
  <si>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</si>
  <si>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</si>
  <si>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</si>
  <si>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</si>
  <si>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</si>
  <si>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</si>
  <si>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</si>
  <si>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</si>
  <si>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</si>
  <si>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</si>
  <si>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</si>
  <si>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</si>
  <si>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</si>
  <si>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</si>
  <si>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</si>
  <si>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</si>
  <si>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</si>
  <si>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</si>
  <si>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</si>
  <si>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</si>
  <si>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</si>
  <si>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</si>
  <si>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</si>
  <si>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</si>
  <si>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</si>
  <si>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</si>
  <si>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</si>
  <si>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</si>
  <si>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</si>
  <si>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</si>
  <si>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</si>
  <si>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</si>
  <si>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</si>
  <si>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</si>
  <si>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</si>
  <si>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</si>
  <si>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</si>
  <si>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</si>
  <si>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</si>
  <si>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</si>
  <si>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</si>
  <si>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</si>
  <si>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</si>
  <si>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</si>
  <si>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</si>
  <si>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</si>
  <si>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</si>
  <si>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</si>
  <si>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</si>
  <si>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</si>
  <si>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</si>
  <si>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</si>
  <si>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</si>
  <si>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</si>
  <si>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</si>
  <si>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</si>
  <si>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</si>
  <si>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</si>
  <si>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</si>
  <si>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</si>
  <si>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</si>
  <si>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</si>
  <si>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</si>
  <si>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</si>
  <si>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</si>
  <si>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</si>
  <si>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</si>
  <si>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</si>
  <si>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</si>
  <si>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</si>
  <si>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</si>
  <si>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</si>
  <si>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</si>
  <si>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</si>
  <si>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</si>
  <si>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</si>
  <si>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</si>
  <si>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</si>
  <si>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</si>
  <si>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</si>
  <si>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</si>
  <si>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</si>
  <si>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</si>
  <si>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</si>
  <si>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</si>
  <si>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</si>
  <si>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</si>
  <si>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</si>
  <si>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</si>
  <si>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</si>
  <si>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</si>
  <si>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</si>
  <si>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</si>
  <si>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</si>
  <si>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</si>
  <si>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</si>
  <si>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</si>
  <si>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</si>
  <si>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</si>
  <si>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</si>
  <si>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</si>
  <si>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</si>
  <si>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</si>
  <si>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</si>
  <si>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</si>
  <si>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</si>
  <si>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</si>
  <si>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</si>
  <si>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</si>
  <si>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</si>
  <si>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</si>
  <si>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</si>
  <si>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</si>
  <si>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</si>
  <si>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</si>
  <si>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</si>
  <si>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</si>
  <si>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</si>
  <si>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</si>
  <si>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</si>
  <si>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</si>
  <si>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</si>
  <si>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</si>
  <si>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</si>
  <si>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</si>
  <si>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</si>
  <si>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</si>
  <si>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</si>
  <si>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</si>
  <si>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</si>
  <si>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</si>
  <si>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</si>
  <si>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</si>
  <si>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</si>
  <si>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</si>
  <si>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</si>
  <si>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</si>
  <si>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</si>
  <si>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</si>
  <si>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</si>
  <si>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</si>
  <si>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</si>
  <si>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</si>
  <si>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</si>
  <si>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</si>
  <si>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</si>
  <si>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</si>
  <si>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</si>
  <si>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</si>
  <si>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</si>
  <si>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</si>
  <si>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</si>
  <si>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</si>
  <si>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</si>
  <si>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4309;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</si>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</sst>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6D0A13C3-DDF3-4E2B-AAF4-98622E47D4FC}"/>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83</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42</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22</v>
          </cell>
        </row>
        <row r="26">
          <cell r="B26" t="str">
            <v>Puerto Rican</v>
          </cell>
          <cell r="D26">
            <v>56</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1359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208</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215</v>
          </cell>
        </row>
        <row r="68">
          <cell r="B68" t="str">
            <v>Greek alone</v>
          </cell>
          <cell r="D68">
            <v>0</v>
          </cell>
        </row>
        <row r="69">
          <cell r="B69" t="str">
            <v>Hungarian alone</v>
          </cell>
          <cell r="D69">
            <v>0</v>
          </cell>
        </row>
        <row r="70">
          <cell r="B70" t="str">
            <v>Icelandic alone</v>
          </cell>
          <cell r="D70">
            <v>0</v>
          </cell>
        </row>
        <row r="71">
          <cell r="B71" t="str">
            <v>Irish alone</v>
          </cell>
          <cell r="D71">
            <v>133</v>
          </cell>
        </row>
        <row r="72">
          <cell r="B72" t="str">
            <v>Italian alone</v>
          </cell>
          <cell r="D72">
            <v>81</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24</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26</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753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692</v>
          </cell>
        </row>
        <row r="145">
          <cell r="B145" t="str">
            <v>White alone or in combination with one or more other races</v>
          </cell>
          <cell r="D145" t="e">
            <v>#N/A</v>
          </cell>
        </row>
        <row r="146">
          <cell r="B146" t="str">
            <v>European alone or in any combination*</v>
          </cell>
          <cell r="D146">
            <v>1511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31</v>
          </cell>
        </row>
        <row r="168">
          <cell r="B168" t="str">
            <v>English alone or in any combination</v>
          </cell>
          <cell r="D168">
            <v>430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48</v>
          </cell>
        </row>
        <row r="173">
          <cell r="B173" t="str">
            <v>Frisian alone or in any combination</v>
          </cell>
          <cell r="D173">
            <v>0</v>
          </cell>
        </row>
        <row r="174">
          <cell r="B174" t="str">
            <v>Georgian alone or in any combination</v>
          </cell>
          <cell r="D174">
            <v>0</v>
          </cell>
        </row>
        <row r="175">
          <cell r="B175" t="str">
            <v>German alone or in any combination</v>
          </cell>
          <cell r="D175">
            <v>653</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559</v>
          </cell>
        </row>
        <row r="180">
          <cell r="B180" t="str">
            <v>Italian alone or in any combination</v>
          </cell>
          <cell r="D180">
            <v>247</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99</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33</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80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27</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881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826</v>
          </cell>
        </row>
        <row r="253">
          <cell r="B253" t="str">
            <v>Black or African American alone</v>
          </cell>
          <cell r="D253" t="e">
            <v>#N/A</v>
          </cell>
        </row>
        <row r="254">
          <cell r="B254" t="str">
            <v>African American alone</v>
          </cell>
          <cell r="D254">
            <v>627</v>
          </cell>
        </row>
        <row r="255">
          <cell r="B255" t="str">
            <v>Sub-Saharan African alone*</v>
          </cell>
          <cell r="D255">
            <v>191</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289</v>
          </cell>
        </row>
        <row r="317">
          <cell r="B317" t="str">
            <v>Other Black or African American alone, specified</v>
          </cell>
          <cell r="D317">
            <v>0</v>
          </cell>
        </row>
        <row r="318">
          <cell r="B318" t="str">
            <v>Other Black or African American alone, not specified</v>
          </cell>
          <cell r="D318">
            <v>306</v>
          </cell>
        </row>
        <row r="319">
          <cell r="B319" t="str">
            <v>Black or African American alone or in combination with one or more other races</v>
          </cell>
          <cell r="D319" t="e">
            <v>#N/A</v>
          </cell>
        </row>
        <row r="320">
          <cell r="B320" t="str">
            <v>African American alone or in any combination</v>
          </cell>
          <cell r="D320">
            <v>724</v>
          </cell>
        </row>
        <row r="321">
          <cell r="B321" t="str">
            <v>Sub-Saharan African alone or in any combination*</v>
          </cell>
          <cell r="D321">
            <v>224</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77</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23</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322</v>
          </cell>
        </row>
        <row r="383">
          <cell r="B383" t="str">
            <v>Other Black or African American alone or in any combination, specified</v>
          </cell>
          <cell r="D383">
            <v>0</v>
          </cell>
        </row>
        <row r="384">
          <cell r="B384" t="str">
            <v>Other Black or African American alone or in any combination, not specified</v>
          </cell>
          <cell r="D384">
            <v>335</v>
          </cell>
        </row>
        <row r="385">
          <cell r="B385" t="str">
            <v>American Indian and Alaska Native alone</v>
          </cell>
          <cell r="D385">
            <v>335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25</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27</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31</v>
          </cell>
        </row>
        <row r="2777">
          <cell r="B2777" t="str">
            <v>Asian alone</v>
          </cell>
          <cell r="D2777" t="e">
            <v>#N/A</v>
          </cell>
        </row>
        <row r="2778">
          <cell r="B2778" t="str">
            <v>East Asian alone*</v>
          </cell>
          <cell r="D2778">
            <v>0</v>
          </cell>
        </row>
        <row r="2779">
          <cell r="B2779" t="str">
            <v>Chinese, except Taiwanese alone</v>
          </cell>
          <cell r="D2779">
            <v>88</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563</v>
          </cell>
        </row>
        <row r="2795">
          <cell r="B2795" t="str">
            <v>Asian Indian alone</v>
          </cell>
          <cell r="D2795">
            <v>381</v>
          </cell>
        </row>
        <row r="2796">
          <cell r="B2796" t="str">
            <v>Bangladeshi alone</v>
          </cell>
          <cell r="D2796">
            <v>43</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97</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1163</v>
          </cell>
        </row>
        <row r="2806">
          <cell r="B2806" t="str">
            <v>Bruneian alone</v>
          </cell>
          <cell r="D2806">
            <v>0</v>
          </cell>
        </row>
        <row r="2807">
          <cell r="B2807" t="str">
            <v>Burmese alone</v>
          </cell>
          <cell r="D2807">
            <v>1125</v>
          </cell>
        </row>
        <row r="2808">
          <cell r="B2808" t="str">
            <v>Cambodian alone</v>
          </cell>
          <cell r="D2808">
            <v>0</v>
          </cell>
        </row>
        <row r="2809">
          <cell r="B2809" t="str">
            <v>Filipino alone</v>
          </cell>
          <cell r="D2809">
            <v>31</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36</v>
          </cell>
        </row>
        <row r="2830">
          <cell r="B2830" t="str">
            <v>Asian alone or in combination with one or more other races</v>
          </cell>
          <cell r="D2830" t="e">
            <v>#N/A</v>
          </cell>
        </row>
        <row r="2831">
          <cell r="B2831" t="str">
            <v>East Asian alone or in any combination*</v>
          </cell>
          <cell r="D2831">
            <v>155</v>
          </cell>
        </row>
        <row r="2832">
          <cell r="B2832" t="str">
            <v>Chinese, except Taiwanese alone or in any combination</v>
          </cell>
          <cell r="D2832">
            <v>117</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27</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27</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578</v>
          </cell>
        </row>
        <row r="2848">
          <cell r="B2848" t="str">
            <v>Asian Indian alone or in any combination</v>
          </cell>
          <cell r="D2848">
            <v>397</v>
          </cell>
        </row>
        <row r="2849">
          <cell r="B2849" t="str">
            <v>Bangladeshi alone or in any combination</v>
          </cell>
          <cell r="D2849">
            <v>49</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97</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1210</v>
          </cell>
        </row>
        <row r="2859">
          <cell r="B2859" t="str">
            <v>Bruneian alone or in any combination</v>
          </cell>
          <cell r="D2859">
            <v>0</v>
          </cell>
        </row>
        <row r="2860">
          <cell r="B2860" t="str">
            <v>Burmese alone or in any combination</v>
          </cell>
          <cell r="D2860">
            <v>1134</v>
          </cell>
        </row>
        <row r="2861">
          <cell r="B2861" t="str">
            <v>Cambodian alone or in any combination</v>
          </cell>
          <cell r="D2861">
            <v>0</v>
          </cell>
        </row>
        <row r="2862">
          <cell r="B2862" t="str">
            <v>Filipino alone or in any combination</v>
          </cell>
          <cell r="D2862">
            <v>62</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37</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24</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52</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21806-CED9-46A6-B96A-F84FE2321EDB}">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1359</v>
      </c>
      <c r="C5" s="10" t="s">
        <v>5</v>
      </c>
      <c r="D5" s="11">
        <v>1511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31</v>
      </c>
      <c r="E26" s="16" t="e">
        <f>VLOOKUP($D26,'[1]Profile_Cnty Export'!$B$2:$D$3010,3,FALSE)</f>
        <v>#N/A</v>
      </c>
    </row>
    <row r="27" spans="1:5" x14ac:dyDescent="0.25">
      <c r="A27" t="s">
        <v>48</v>
      </c>
      <c r="B27" s="17">
        <v>208</v>
      </c>
      <c r="C27" s="10" t="s">
        <v>49</v>
      </c>
      <c r="D27" s="18">
        <v>430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48</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215</v>
      </c>
      <c r="C34" s="14" t="s">
        <v>63</v>
      </c>
      <c r="D34" s="15">
        <v>653</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133</v>
      </c>
      <c r="C38" s="14" t="s">
        <v>71</v>
      </c>
      <c r="D38" s="15">
        <v>559</v>
      </c>
      <c r="E38" s="16" t="e">
        <f>VLOOKUP($D38,'[1]Profile_Cnty Export'!$B$2:$D$3010,3,FALSE)</f>
        <v>#N/A</v>
      </c>
    </row>
    <row r="39" spans="1:5" x14ac:dyDescent="0.25">
      <c r="A39" t="s">
        <v>72</v>
      </c>
      <c r="B39" s="17">
        <v>81</v>
      </c>
      <c r="C39" s="10" t="s">
        <v>73</v>
      </c>
      <c r="D39" s="18">
        <v>247</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24</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26</v>
      </c>
      <c r="C54" s="14" t="s">
        <v>103</v>
      </c>
      <c r="D54" s="15">
        <v>99</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33</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80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27</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753</v>
      </c>
      <c r="C101" s="10" t="s">
        <v>197</v>
      </c>
      <c r="D101" s="11">
        <v>881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692</v>
      </c>
      <c r="C111" s="20" t="s">
        <v>217</v>
      </c>
      <c r="D111" s="21">
        <v>826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627</v>
      </c>
      <c r="C114" s="10" t="s">
        <v>221</v>
      </c>
      <c r="D114" s="24">
        <v>724</v>
      </c>
      <c r="E114" s="12" t="e">
        <f>VLOOKUP($D114,'[1]Profile_Cnty Export'!$B$2:$D$3010,3,FALSE)</f>
        <v>#N/A</v>
      </c>
    </row>
    <row r="115" spans="1:5" x14ac:dyDescent="0.25">
      <c r="A115" t="s">
        <v>222</v>
      </c>
      <c r="B115" s="25">
        <v>191</v>
      </c>
      <c r="C115" s="14" t="s">
        <v>223</v>
      </c>
      <c r="D115" s="26">
        <v>224</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77</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23</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289</v>
      </c>
      <c r="C176" s="10" t="s">
        <v>345</v>
      </c>
      <c r="D176" s="11">
        <v>322</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306</v>
      </c>
      <c r="C178" s="20" t="s">
        <v>349</v>
      </c>
      <c r="D178" s="30">
        <v>335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25</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27</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31</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155</v>
      </c>
      <c r="E1378" s="12" t="e">
        <f>VLOOKUP($D1378,'[1]Profile_Cnty Export'!$B$2:$D$3010,3,FALSE)</f>
        <v>#N/A</v>
      </c>
    </row>
    <row r="1379" spans="1:5" x14ac:dyDescent="0.25">
      <c r="A1379" t="s">
        <v>2746</v>
      </c>
      <c r="B1379" s="13">
        <v>88</v>
      </c>
      <c r="C1379" s="14" t="s">
        <v>2747</v>
      </c>
      <c r="D1379" s="15">
        <v>117</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27</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27</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563</v>
      </c>
      <c r="C1394" s="10" t="s">
        <v>2777</v>
      </c>
      <c r="D1394" s="11">
        <v>578</v>
      </c>
      <c r="E1394" s="12" t="e">
        <f>VLOOKUP($D1394,'[1]Profile_Cnty Export'!$B$2:$D$3010,3,FALSE)</f>
        <v>#N/A</v>
      </c>
    </row>
    <row r="1395" spans="1:5" x14ac:dyDescent="0.25">
      <c r="A1395" t="s">
        <v>2778</v>
      </c>
      <c r="B1395" s="13">
        <v>381</v>
      </c>
      <c r="C1395" s="14" t="s">
        <v>2779</v>
      </c>
      <c r="D1395" s="15">
        <v>397</v>
      </c>
      <c r="E1395" s="16" t="e">
        <f>VLOOKUP($D1395,'[1]Profile_Cnty Export'!$B$2:$D$3010,3,FALSE)</f>
        <v>#N/A</v>
      </c>
    </row>
    <row r="1396" spans="1:5" x14ac:dyDescent="0.25">
      <c r="A1396" t="s">
        <v>2780</v>
      </c>
      <c r="B1396" s="17">
        <v>43</v>
      </c>
      <c r="C1396" s="10" t="s">
        <v>2781</v>
      </c>
      <c r="D1396" s="18">
        <v>49</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97</v>
      </c>
      <c r="C1400" s="10" t="s">
        <v>2789</v>
      </c>
      <c r="D1400" s="18">
        <v>97</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1163</v>
      </c>
      <c r="C1405" s="14" t="s">
        <v>2799</v>
      </c>
      <c r="D1405" s="26">
        <v>1210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1125</v>
      </c>
      <c r="C1407" s="14" t="s">
        <v>2803</v>
      </c>
      <c r="D1407" s="15">
        <v>1134</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31</v>
      </c>
      <c r="C1409" s="14" t="s">
        <v>2807</v>
      </c>
      <c r="D1409" s="15">
        <v>62</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36</v>
      </c>
      <c r="C1429" s="34" t="s">
        <v>2847</v>
      </c>
      <c r="D1429" s="35">
        <v>37</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24</v>
      </c>
      <c r="C1495" s="49" t="s">
        <v>2975</v>
      </c>
      <c r="D1495" s="50">
        <v>52</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83</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42</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22</v>
      </c>
      <c r="C1520" s="12"/>
    </row>
    <row r="1521" spans="1:5" x14ac:dyDescent="0.25">
      <c r="A1521" t="s">
        <v>3000</v>
      </c>
      <c r="B1521" s="13">
        <v>56</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4ACBD8D-D198-4F5C-B219-F48C15DB5C7B}"/>
</file>

<file path=customXml/itemProps2.xml><?xml version="1.0" encoding="utf-8"?>
<ds:datastoreItem xmlns:ds="http://schemas.openxmlformats.org/officeDocument/2006/customXml" ds:itemID="{BB4FFF9E-872F-4A7D-A910-17F7404A9528}"/>
</file>

<file path=customXml/itemProps3.xml><?xml version="1.0" encoding="utf-8"?>
<ds:datastoreItem xmlns:ds="http://schemas.openxmlformats.org/officeDocument/2006/customXml" ds:itemID="{AC356528-13F8-4E86-8EA2-4993EA3F0C5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2023-09-27T11:51:37Z</dcterms:created>
  <dcterms:modified xsi:type="dcterms:W3CDTF">2023-09-27T11:51:38Z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