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B2C4B5E-07AE-4E7F-AE58-13212C4F7A98}" xr6:coauthVersionLast="47" xr6:coauthVersionMax="47" xr10:uidLastSave="{00000000-0000-0000-0000-000000000000}"/>
  <bookViews>
    <workbookView xWindow="28680" yWindow="-120" windowWidth="29040" windowHeight="15840" xr2:uid="{1C9B2CB0-D494-4060-BD33-0E42E96A2D0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<sst xmlns="http://schemas.openxmlformats.org/spreadsheetml/2006/main" count="3037" uniqueCount="3020">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</sst>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773706B-9576-4151-BD18-C9963B02B1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22</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280</v>
          </cell>
        </row>
        <row r="68">
          <cell r="B68" t="str">
            <v>Greek alone</v>
          </cell>
          <cell r="D68">
            <v>0</v>
          </cell>
        </row>
        <row r="69">
          <cell r="B69" t="str">
            <v>Hungarian alone</v>
          </cell>
          <cell r="D69">
            <v>0</v>
          </cell>
        </row>
        <row r="70">
          <cell r="B70" t="str">
            <v>Icelandic alone</v>
          </cell>
          <cell r="D70">
            <v>0</v>
          </cell>
        </row>
        <row r="71">
          <cell r="B71" t="str">
            <v>Irish alone</v>
          </cell>
          <cell r="D71">
            <v>188</v>
          </cell>
        </row>
        <row r="72">
          <cell r="B72" t="str">
            <v>Italian alone</v>
          </cell>
          <cell r="D72">
            <v>110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857</v>
          </cell>
        </row>
        <row r="145">
          <cell r="B145" t="str">
            <v>White alone or in combination with one or more other races</v>
          </cell>
          <cell r="D145" t="e">
            <v>#N/A</v>
          </cell>
        </row>
        <row r="146">
          <cell r="B146" t="str">
            <v>European alone or in any combination*</v>
          </cell>
          <cell r="D146">
            <v>1879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571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64</v>
          </cell>
        </row>
        <row r="173">
          <cell r="B173" t="str">
            <v>Frisian alone or in any combination</v>
          </cell>
          <cell r="D173">
            <v>0</v>
          </cell>
        </row>
        <row r="174">
          <cell r="B174" t="str">
            <v>Georgian alone or in any combination</v>
          </cell>
          <cell r="D174">
            <v>0</v>
          </cell>
        </row>
        <row r="175">
          <cell r="B175" t="str">
            <v>German alone or in any combination</v>
          </cell>
          <cell r="D175">
            <v>898</v>
          </cell>
        </row>
        <row r="176">
          <cell r="B176" t="str">
            <v>Greek alone or in any combination</v>
          </cell>
          <cell r="D176">
            <v>0</v>
          </cell>
        </row>
        <row r="177">
          <cell r="B177" t="str">
            <v>Hungarian alone or in any combination</v>
          </cell>
          <cell r="D177">
            <v>31</v>
          </cell>
        </row>
        <row r="178">
          <cell r="B178" t="str">
            <v>Icelandic alone or in any combination</v>
          </cell>
          <cell r="D178">
            <v>0</v>
          </cell>
        </row>
        <row r="179">
          <cell r="B179" t="str">
            <v>Irish alone or in any combination</v>
          </cell>
          <cell r="D179">
            <v>767</v>
          </cell>
        </row>
        <row r="180">
          <cell r="B180" t="str">
            <v>Italian alone or in any combination</v>
          </cell>
          <cell r="D180">
            <v>282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945</v>
          </cell>
        </row>
        <row r="253">
          <cell r="B253" t="str">
            <v>Black or African American alone</v>
          </cell>
          <cell r="D253" t="e">
            <v>#N/A</v>
          </cell>
        </row>
        <row r="254">
          <cell r="B254" t="str">
            <v>African American alone</v>
          </cell>
          <cell r="D254">
            <v>208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260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126</v>
          </cell>
        </row>
        <row r="383">
          <cell r="B383" t="str">
            <v>Other Black or African American alone or in any combination, specified</v>
          </cell>
          <cell r="D383">
            <v>0</v>
          </cell>
        </row>
        <row r="384">
          <cell r="B384" t="str">
            <v>Other Black or African American alone or in any combination, not specified</v>
          </cell>
          <cell r="D384">
            <v>85</v>
          </cell>
        </row>
        <row r="385">
          <cell r="B385" t="str">
            <v>American Indian and Alaska Native alone</v>
          </cell>
          <cell r="D385">
            <v>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149</v>
          </cell>
        </row>
        <row r="2779">
          <cell r="B2779" t="str">
            <v>Chinese, except Taiwanese alone</v>
          </cell>
          <cell r="D2779">
            <v>79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104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111</v>
          </cell>
        </row>
        <row r="2848">
          <cell r="B2848" t="str">
            <v>Asian Indian alone or in any combination</v>
          </cell>
          <cell r="D2848">
            <v>101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263</v>
          </cell>
        </row>
        <row r="2859">
          <cell r="B2859" t="str">
            <v>Bruneian alone or in any combination</v>
          </cell>
          <cell r="D2859">
            <v>0</v>
          </cell>
        </row>
        <row r="2860">
          <cell r="B2860" t="str">
            <v>Burmese alone or in any combination</v>
          </cell>
          <cell r="D2860">
            <v>158</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4514E-EF1B-44EE-B933-46C02DC78C0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1777</v>
      </c>
      <c r="C5" s="10" t="s">
        <v>5</v>
      </c>
      <c r="D5" s="11">
        <v>1879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239</v>
      </c>
      <c r="C27" s="10" t="s">
        <v>49</v>
      </c>
      <c r="D27" s="18">
        <v>571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280</v>
      </c>
      <c r="C34" s="14" t="s">
        <v>63</v>
      </c>
      <c r="D34" s="15">
        <v>898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188</v>
      </c>
      <c r="C38" s="14" t="s">
        <v>71</v>
      </c>
      <c r="D38" s="15">
        <v>767</v>
      </c>
      <c r="E38" s="16" t="e">
        <f>VLOOKUP($D38,'[1]Profile_Cnty Export'!$B$2:$D$3010,3,FALSE)</f>
        <v>#N/A</v>
      </c>
    </row>
    <row r="39" spans="1:5" x14ac:dyDescent="0.25">
      <c r="A39" t="s">
        <v>72</v>
      </c>
      <c r="B39" s="17">
        <v>110</v>
      </c>
      <c r="C39" s="10" t="s">
        <v>73</v>
      </c>
      <c r="D39" s="18">
        <v>282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157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875</v>
      </c>
      <c r="C101" s="10" t="s">
        <v>197</v>
      </c>
      <c r="D101" s="11">
        <v>979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857</v>
      </c>
      <c r="C111" s="20" t="s">
        <v>217</v>
      </c>
      <c r="D111" s="21">
        <v>945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208</v>
      </c>
      <c r="C114" s="10" t="s">
        <v>221</v>
      </c>
      <c r="D114" s="24">
        <v>260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149</v>
      </c>
      <c r="C1378" s="10" t="s">
        <v>2745</v>
      </c>
      <c r="D1378" s="11">
        <v>0</v>
      </c>
      <c r="E1378" s="12" t="e">
        <f>VLOOKUP($D1378,'[1]Profile_Cnty Export'!$B$2:$D$3010,3,FALSE)</f>
        <v>#N/A</v>
      </c>
    </row>
    <row r="1379" spans="1:5" x14ac:dyDescent="0.25">
      <c r="A1379" t="s">
        <v>2746</v>
      </c>
      <c r="B1379" s="13">
        <v>79</v>
      </c>
      <c r="C1379" s="14" t="s">
        <v>2747</v>
      </c>
      <c r="D1379" s="15">
        <v>104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111</v>
      </c>
      <c r="E1394" s="12" t="e">
        <f>VLOOKUP($D1394,'[1]Profile_Cnty Export'!$B$2:$D$3010,3,FALSE)</f>
        <v>#N/A</v>
      </c>
    </row>
    <row r="1395" spans="1:5" x14ac:dyDescent="0.25">
      <c r="A1395" t="s">
        <v>2778</v>
      </c>
      <c r="B1395" s="13">
        <v>0</v>
      </c>
      <c r="C1395" s="14" t="s">
        <v>2779</v>
      </c>
      <c r="D1395" s="15">
        <v>101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182</v>
      </c>
      <c r="C1405" s="14" t="s">
        <v>2799</v>
      </c>
      <c r="D1405" s="26">
        <v>263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158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2EC4D9-A11A-4772-B525-D25279BBC34D}"/>
</file>

<file path=customXml/itemProps2.xml><?xml version="1.0" encoding="utf-8"?>
<ds:datastoreItem xmlns:ds="http://schemas.openxmlformats.org/officeDocument/2006/customXml" ds:itemID="{7B4D3ADA-995A-43D7-88E9-D20A8C29F993}"/>
</file>

<file path=customXml/itemProps3.xml><?xml version="1.0" encoding="utf-8"?>
<ds:datastoreItem xmlns:ds="http://schemas.openxmlformats.org/officeDocument/2006/customXml" ds:itemID="{D6CEA77C-F271-4582-8E34-0BC2667CB3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2023-09-27T11:51:35Z</dcterms:created>
  <dcterms:modified xsi:type="dcterms:W3CDTF">2023-09-27T11:51:37Z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