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8C59F08-6D56-415B-87C9-897E69B356C5}" xr6:coauthVersionLast="47" xr6:coauthVersionMax="47" xr10:uidLastSave="{00000000-0000-0000-0000-000000000000}"/>
  <bookViews>
    <workbookView xWindow="28680" yWindow="-120" windowWidth="29040" windowHeight="15840" xr2:uid="{6100686B-CDE4-4935-BF67-C748149BB76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<sst xmlns="http://schemas.openxmlformats.org/spreadsheetml/2006/main" count="3037" uniqueCount="3020">
  <si>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</si>
  <si>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</si>
  <si>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</si>
  <si>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</si>
  <si>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</si>
  <si>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</si>
  <si>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</si>
  <si>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</si>
  <si>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</si>
  <si>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</si>
  <si>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</si>
  <si>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</si>
  <si>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</si>
  <si>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</si>
  <si>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</si>
  <si>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</si>
  <si>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</si>
  <si>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</si>
  <si>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</si>
  <si>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</si>
  <si>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</si>
  <si>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</si>
  <si>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</si>
  <si>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</si>
  <si>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</si>
  <si>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</si>
  <si>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</si>
  <si>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</si>
  <si>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</si>
  <si>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</si>
  <si>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</si>
  <si>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</si>
  <si>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</si>
  <si>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</si>
  <si>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</si>
  <si>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</si>
  <si>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</si>
  <si>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</si>
  <si>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</si>
  <si>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</si>
  <si>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</si>
  <si>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</si>
  <si>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</si>
  <si>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</si>
  <si>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</si>
  <si>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</si>
  <si>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</si>
  <si>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</si>
  <si>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</si>
  <si>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</si>
  <si>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</si>
  <si>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</si>
  <si>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</si>
  <si>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</si>
  <si>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</si>
  <si>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</si>
  <si>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</si>
  <si>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</si>
  <si>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</si>
  <si>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</si>
  <si>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</si>
  <si>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</si>
  <si>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</si>
  <si>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</si>
  <si>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</si>
  <si>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</si>
  <si>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</si>
  <si>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</si>
  <si>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</si>
  <si>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</si>
  <si>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</si>
  <si>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</si>
  <si>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</si>
  <si>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</si>
  <si>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</si>
  <si>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</si>
  <si>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</si>
  <si>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</si>
  <si>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</si>
  <si>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</si>
  <si>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</si>
  <si>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</si>
  <si>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</si>
  <si>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</si>
  <si>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</si>
  <si>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</si>
  <si>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</si>
  <si>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</si>
  <si>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</si>
  <si>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</si>
  <si>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</si>
  <si>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</si>
  <si>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</si>
  <si>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</si>
  <si>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</si>
  <si>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</si>
  <si>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</si>
  <si>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</si>
  <si>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</si>
  <si>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</si>
  <si>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</si>
  <si>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</si>
  <si>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</si>
  <si>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</si>
  <si>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</si>
  <si>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</si>
  <si>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</si>
  <si>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</si>
  <si>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</si>
  <si>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</si>
  <si>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</si>
  <si>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</si>
  <si>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</si>
  <si>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</si>
  <si>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</si>
  <si>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</si>
  <si>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</si>
  <si>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</si>
  <si>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</si>
  <si>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</si>
  <si>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</si>
  <si>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</si>
  <si>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</si>
  <si>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</si>
  <si>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</si>
  <si>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</si>
  <si>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</si>
  <si>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</si>
  <si>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</si>
  <si>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</si>
  <si>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</si>
  <si>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</si>
  <si>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</si>
  <si>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</si>
  <si>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</si>
  <si>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</si>
  <si>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</si>
  <si>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</si>
  <si>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</si>
  <si>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</si>
  <si>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</si>
  <si>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</si>
  <si>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</si>
  <si>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</si>
  <si>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</si>
  <si>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</si>
  <si>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</si>
  <si>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</si>
  <si>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</si>
  <si>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</si>
  <si>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</si>
  <si>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</si>
  <si>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</si>
  <si>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</si>
  <si>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</si>
  <si>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</si>
  <si>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</si>
  <si>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</si>
  <si>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</si>
  <si>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</si>
  <si>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</si>
  <si>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</si>
  <si>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</si>
  <si>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</si>
  <si>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</si>
  <si>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</si>
  <si>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</si>
  <si>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</si>
  <si>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</si>
  <si>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</si>
  <si>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</si>
  <si>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</si>
  <si>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</si>
  <si>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</si>
  <si>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</si>
  <si>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</si>
  <si>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</si>
  <si>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</si>
  <si>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</si>
  <si>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</si>
  <si>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</si>
  <si>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</si>
  <si>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</si>
  <si>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</si>
  <si>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</si>
  <si>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</si>
  <si>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</si>
  <si>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</si>
  <si>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</si>
  <si>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</si>
  <si>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</si>
  <si>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</si>
  <si>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</si>
  <si>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</si>
  <si>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</si>
  <si>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</si>
  <si>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</si>
  <si>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</si>
  <si>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</si>
  <si>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</si>
  <si>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</si>
  <si>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</si>
  <si>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</si>
  <si>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</si>
  <si>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</si>
  <si>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</si>
  <si>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</si>
  <si>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</si>
  <si>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</si>
  <si>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</si>
  <si>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</si>
  <si>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</si>
  <si>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</si>
  <si>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</si>
  <si>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</si>
  <si>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</si>
  <si>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</si>
  <si>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</si>
  <si>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</si>
  <si>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</si>
  <si>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</si>
  <si>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</si>
  <si>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</si>
  <si>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</si>
  <si>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</si>
  <si>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</si>
  <si>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</si>
  <si>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</si>
  <si>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</si>
  <si>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</si>
  <si>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</si>
  <si>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</si>
  <si>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</si>
  <si>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</si>
  <si>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</si>
  <si>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</si>
  <si>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</si>
  <si>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</si>
  <si>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</si>
  <si>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</si>
  <si>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</si>
  <si>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</si>
  <si>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</si>
  <si>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</si>
  <si>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</si>
  <si>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</si>
  <si>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</si>
  <si>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</si>
  <si>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</si>
  <si>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</si>
  <si>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</si>
  <si>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</si>
  <si>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</si>
  <si>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</si>
  <si>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</si>
  <si>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</si>
  <si>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</si>
  <si>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</si>
  <si>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</si>
  <si>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</si>
  <si>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</si>
  <si>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</si>
  <si>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</si>
  <si>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</si>
  <si>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</si>
  <si>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</si>
  <si>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</si>
  <si>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</si>
  <si>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</si>
  <si>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</si>
  <si>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</si>
  <si>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</si>
  <si>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</si>
  <si>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</si>
  <si>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</si>
  <si>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</si>
  <si>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</si>
  <si>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</si>
  <si>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</si>
  <si>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</si>
  <si>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</si>
  <si>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</si>
  <si>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</si>
  <si>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</si>
  <si>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</si>
  <si>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</si>
  <si>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</si>
  <si>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</si>
  <si>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</si>
  <si>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</si>
  <si>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</si>
  <si>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</si>
  <si>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</si>
  <si>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</si>
  <si>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</si>
  <si>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</si>
  <si>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</si>
  <si>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</si>
  <si>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</si>
  <si>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</si>
  <si>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</si>
  <si>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</si>
  <si>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</si>
  <si>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</si>
  <si>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</si>
  <si>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</si>
  <si>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</si>
  <si>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</si>
  <si>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</si>
  <si>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</si>
  <si>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</si>
  <si>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</si>
  <si>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</si>
  <si>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</si>
  <si>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</si>
  <si>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</si>
  <si>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</si>
  <si>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</si>
  <si>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</si>
  <si>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</si>
  <si>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</si>
  <si>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</si>
  <si>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</si>
  <si>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</si>
  <si>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</si>
  <si>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</si>
  <si>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</si>
  <si>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</si>
  <si>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</si>
  <si>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</si>
  <si>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</si>
  <si>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</si>
  <si>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</si>
  <si>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</si>
  <si>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</si>
  <si>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</si>
  <si>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</si>
  <si>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</si>
  <si>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</si>
  <si>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</si>
  <si>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</si>
  <si>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</si>
  <si>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</si>
  <si>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</si>
  <si>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</si>
  <si>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</si>
  <si>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</si>
  <si>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</si>
  <si>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</si>
  <si>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</si>
  <si>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</si>
  <si>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</si>
  <si>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</si>
  <si>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</si>
  <si>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</si>
  <si>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</si>
  <si>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</si>
  <si>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</si>
  <si>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</si>
  <si>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</si>
  <si>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</si>
  <si>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</si>
  <si>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</si>
  <si>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</si>
  <si>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</si>
  <si>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</si>
  <si>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</si>
  <si>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</si>
  <si>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</si>
  <si>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</si>
  <si>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</si>
  <si>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</si>
  <si>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</si>
  <si>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</si>
  <si>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</si>
  <si>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</si>
  <si>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</si>
  <si>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</si>
  <si>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</si>
  <si>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</si>
  <si>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</si>
  <si>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</si>
  <si>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</si>
  <si>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</si>
  <si>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</si>
  <si>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</si>
  <si>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</si>
  <si>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</si>
  <si>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</si>
  <si>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</si>
  <si>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</si>
  <si>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</si>
  <si>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</si>
  <si>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</si>
  <si>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</si>
  <si>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</si>
  <si>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</si>
  <si>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</si>
  <si>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</si>
  <si>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</si>
  <si>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</si>
  <si>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</si>
  <si>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</si>
  <si>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</si>
  <si>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</si>
  <si>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</si>
  <si>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</si>
  <si>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</si>
  <si>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</si>
  <si>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</si>
  <si>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</si>
  <si>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</si>
  <si>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</si>
  <si>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</si>
  <si>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</si>
  <si>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</si>
  <si>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</si>
  <si>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</si>
  <si>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</si>
  <si>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</si>
  <si>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</si>
  <si>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</si>
  <si>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</si>
  <si>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</si>
  <si>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</si>
  <si>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</si>
  <si>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</si>
  <si>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</si>
  <si>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</si>
  <si>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</si>
  <si>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</si>
  <si>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</si>
  <si>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</si>
  <si>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</si>
  <si>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</si>
  <si>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</si>
  <si>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</si>
  <si>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</si>
  <si>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</si>
  <si>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</si>
  <si>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</si>
  <si>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</si>
  <si>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</si>
  <si>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</si>
  <si>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</si>
  <si>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</si>
  <si>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</si>
  <si>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</si>
  <si>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</si>
  <si>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</si>
  <si>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</si>
  <si>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</si>
  <si>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</si>
  <si>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</si>
  <si>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</si>
  <si>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</si>
  <si>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</si>
  <si>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</si>
  <si>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</si>
  <si>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</si>
  <si>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</si>
  <si>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</si>
  <si>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</si>
  <si>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</si>
  <si>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</si>
  <si>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</si>
  <si>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</si>
  <si>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</si>
  <si>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</si>
  <si>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</si>
  <si>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</si>
  <si>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</si>
  <si>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</si>
  <si>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</si>
  <si>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</si>
  <si>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</si>
  <si>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</si>
  <si>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</si>
  <si>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</si>
  <si>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</si>
  <si>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</si>
  <si>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</si>
  <si>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</si>
  <si>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</si>
  <si>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</si>
  <si>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</si>
  <si>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</si>
  <si>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</si>
  <si>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</si>
  <si>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</si>
  <si>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</si>
  <si>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</si>
  <si>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</si>
  <si>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</si>
  <si>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</si>
  <si>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</si>
  <si>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</si>
  <si>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</si>
  <si>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</si>
  <si>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</si>
  <si>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</si>
  <si>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</si>
  <si>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</si>
  <si>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</si>
  <si>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</si>
  <si>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</si>
  <si>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</si>
  <si>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</si>
  <si>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</si>
  <si>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</si>
  <si>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</si>
  <si>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</si>
  <si>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</si>
  <si>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</si>
  <si>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</si>
  <si>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</si>
  <si>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</si>
  <si>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</si>
  <si>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</si>
  <si>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</si>
  <si>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</si>
  <si>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</si>
  <si>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</si>
  <si>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</si>
  <si>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</si>
  <si>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</si>
  <si>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</si>
  <si>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</si>
  <si>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</si>
  <si>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</si>
  <si>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</si>
  <si>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</si>
  <si>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</si>
  <si>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</si>
  <si>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</si>
  <si>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</si>
  <si>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</si>
  <si>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</si>
  <si>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</si>
  <si>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</si>
  <si>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</si>
  <si>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</si>
  <si>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</si>
  <si>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</si>
  <si>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</si>
  <si>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</si>
  <si>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</si>
  <si>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</si>
  <si>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</si>
  <si>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</si>
  <si>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</si>
  <si>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</si>
  <si>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</si>
  <si>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</si>
  <si>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</si>
  <si>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</si>
  <si>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</si>
  <si>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</si>
  <si>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</si>
  <si>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</si>
  <si>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</si>
  <si>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</si>
  <si>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</si>
  <si>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</si>
  <si>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</si>
  <si>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</si>
  <si>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</si>
  <si>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</si>
  <si>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</si>
  <si>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</si>
  <si>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</si>
  <si>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</si>
  <si>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</si>
  <si>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</si>
  <si>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</si>
  <si>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</si>
  <si>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</si>
  <si>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</si>
  <si>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</si>
  <si>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</si>
  <si>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</si>
  <si>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</si>
  <si>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</si>
  <si>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</si>
  <si>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</si>
  <si>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</si>
  <si>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</si>
  <si>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</si>
  <si>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</si>
  <si>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</si>
  <si>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</si>
  <si>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</si>
  <si>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</si>
  <si>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</si>
  <si>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</si>
  <si>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</si>
  <si>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</si>
  <si>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</si>
  <si>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</si>
  <si>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</si>
  <si>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</si>
  <si>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</si>
  <si>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</si>
  <si>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</si>
  <si>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</si>
  <si>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</si>
  <si>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</si>
  <si>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</si>
  <si>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</si>
  <si>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</si>
  <si>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</si>
  <si>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</si>
  <si>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</si>
  <si>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</si>
  <si>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</si>
  <si>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</si>
  <si>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</si>
  <si>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</si>
  <si>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</si>
  <si>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</si>
  <si>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</si>
  <si>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</si>
  <si>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</si>
  <si>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</si>
  <si>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</si>
  <si>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</si>
  <si>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</si>
  <si>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</si>
  <si>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</si>
  <si>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</si>
  <si>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</si>
  <si>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</si>
  <si>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</si>
  <si>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</si>
  <si>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</si>
  <si>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</si>
  <si>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</si>
  <si>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</si>
  <si>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</si>
  <si>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</si>
  <si>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</si>
  <si>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</si>
  <si>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</si>
  <si>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</si>
  <si>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</si>
  <si>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</si>
  <si>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</si>
  <si>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</si>
  <si>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</si>
  <si>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</si>
  <si>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</si>
  <si>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</si>
  <si>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</si>
  <si>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</si>
  <si>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</si>
  <si>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</si>
  <si>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</si>
  <si>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</si>
  <si>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</si>
  <si>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</si>
  <si>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</si>
  <si>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</si>
  <si>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</si>
  <si>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</si>
  <si>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</si>
  <si>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</si>
  <si>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</si>
  <si>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</si>
  <si>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</si>
  <si>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</si>
  <si>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</si>
  <si>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</si>
  <si>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</si>
  <si>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</si>
  <si>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</si>
  <si>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</si>
  <si>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</si>
  <si>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</si>
  <si>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</si>
  <si>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</si>
  <si>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</si>
  <si>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</si>
  <si>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</si>
  <si>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</si>
  <si>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</si>
  <si>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</si>
  <si>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</si>
  <si>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</si>
  <si>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</si>
  <si>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</si>
  <si>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</si>
  <si>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</si>
  <si>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</si>
  <si>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</si>
  <si>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</si>
  <si>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</si>
  <si>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</si>
  <si>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</si>
  <si>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</si>
  <si>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</si>
  <si>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</si>
  <si>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</si>
  <si>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</si>
  <si>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</si>
  <si>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</si>
  <si>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</si>
  <si>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</si>
  <si>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</si>
  <si>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</si>
  <si>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</si>
  <si>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</si>
  <si>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</si>
  <si>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</si>
  <si>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</si>
  <si>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</si>
  <si>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</si>
  <si>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</si>
  <si>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</si>
  <si>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</si>
  <si>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</si>
  <si>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</si>
  <si>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</si>
  <si>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</si>
  <si>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</si>
  <si>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</si>
  <si>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</si>
  <si>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</si>
  <si>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</si>
  <si>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</si>
  <si>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</si>
  <si>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</si>
  <si>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</si>
  <si>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</si>
  <si>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</si>
  <si>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</si>
  <si>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</si>
  <si>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</si>
  <si>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</si>
  <si>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</si>
  <si>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</si>
  <si>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</si>
  <si>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</si>
  <si>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</si>
  <si>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</si>
  <si>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</si>
  <si>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</si>
  <si>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</si>
  <si>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</si>
  <si>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</si>
  <si>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</si>
  <si>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</si>
  <si>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</si>
  <si>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</si>
  <si>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</si>
  <si>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</si>
  <si>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</si>
  <si>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</si>
  <si>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</si>
  <si>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</si>
  <si>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</si>
  <si>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</si>
  <si>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</si>
  <si>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</si>
  <si>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</si>
  <si>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</si>
  <si>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</si>
  <si>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</si>
  <si>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</si>
  <si>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</si>
  <si>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</si>
  <si>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</si>
  <si>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</si>
  <si>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</si>
  <si>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</si>
  <si>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</si>
  <si>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</si>
  <si>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</si>
  <si>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</si>
  <si>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</si>
  <si>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</si>
  <si>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</si>
  <si>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</si>
  <si>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</si>
  <si>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</si>
  <si>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</si>
  <si>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</si>
  <si>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</si>
  <si>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</si>
  <si>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</si>
  <si>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</si>
  <si>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</si>
  <si>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</si>
  <si>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</si>
  <si>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</si>
  <si>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</si>
  <si>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</si>
  <si>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</si>
  <si>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</si>
  <si>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</si>
  <si>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</si>
  <si>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</si>
  <si>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</si>
  <si>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</si>
  <si>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</si>
  <si>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</si>
  <si>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</si>
  <si>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</si>
  <si>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</si>
  <si>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</si>
  <si>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</si>
  <si>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</si>
  <si>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</si>
  <si>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</si>
  <si>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</si>
  <si>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</si>
  <si>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</si>
  <si>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</si>
  <si>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</si>
  <si>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</si>
  <si>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</si>
  <si>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</si>
  <si>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</si>
  <si>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</si>
  <si>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</si>
  <si>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</si>
  <si>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</si>
  <si>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</si>
  <si>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</si>
  <si>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</si>
  <si>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</si>
  <si>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</si>
  <si>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</si>
  <si>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</si>
  <si>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</si>
  <si>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</si>
  <si>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</si>
  <si>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</si>
  <si>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</si>
  <si>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</si>
  <si>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</si>
  <si>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</si>
  <si>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</si>
  <si>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</si>
  <si>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</si>
  <si>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</si>
  <si>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</si>
  <si>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</si>
  <si>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</si>
  <si>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</si>
  <si>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</si>
  <si>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</si>
  <si>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</si>
  <si>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</si>
  <si>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</si>
  <si>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</si>
  <si>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</si>
  <si>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</si>
  <si>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</si>
  <si>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</si>
  <si>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</si>
  <si>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</si>
  <si>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</si>
  <si>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</si>
  <si>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</si>
  <si>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</si>
  <si>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</si>
  <si>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</si>
  <si>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</si>
  <si>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</si>
  <si>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</si>
  <si>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</si>
  <si>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</si>
  <si>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</si>
  <si>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</si>
  <si>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</si>
  <si>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</si>
  <si>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</si>
  <si>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</si>
  <si>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</si>
  <si>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</si>
  <si>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</si>
  <si>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</si>
  <si>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</si>
  <si>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</si>
  <si>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</si>
  <si>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</si>
  <si>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</si>
  <si>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</si>
  <si>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</si>
  <si>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</si>
  <si>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</si>
  <si>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</si>
  <si>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</si>
  <si>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</si>
  <si>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</si>
  <si>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</si>
  <si>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</si>
  <si>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</si>
  <si>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</si>
  <si>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</si>
  <si>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</si>
  <si>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</si>
  <si>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</si>
  <si>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</si>
  <si>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</si>
  <si>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</si>
  <si>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</si>
  <si>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</si>
  <si>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</si>
  <si>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</si>
  <si>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</si>
  <si>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</si>
  <si>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</si>
  <si>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</si>
  <si>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</si>
  <si>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</si>
  <si>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</si>
  <si>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</si>
  <si>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</si>
  <si>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</si>
  <si>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</si>
  <si>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</si>
  <si>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</si>
  <si>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</si>
  <si>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</si>
  <si>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</si>
  <si>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</si>
  <si>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</si>
  <si>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</si>
  <si>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</si>
  <si>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</si>
  <si>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</si>
  <si>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</si>
  <si>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</si>
  <si>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</si>
  <si>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</si>
  <si>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</si>
  <si>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</si>
  <si>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</si>
  <si>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</si>
  <si>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</si>
  <si>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</si>
  <si>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</si>
  <si>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</si>
  <si>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</si>
  <si>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</si>
  <si>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</si>
  <si>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</si>
  <si>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</si>
  <si>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</si>
  <si>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</si>
  <si>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</si>
  <si>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</si>
  <si>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</si>
  <si>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</si>
  <si>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</si>
  <si>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</si>
  <si>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</si>
  <si>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</si>
  <si>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</si>
  <si>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</si>
  <si>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</si>
  <si>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</si>
  <si>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</si>
  <si>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</si>
  <si>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</si>
  <si>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</si>
  <si>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</si>
  <si>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</si>
  <si>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</si>
  <si>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</si>
  <si>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</si>
  <si>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</si>
  <si>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</si>
  <si>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</si>
  <si>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</si>
  <si>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</si>
  <si>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</si>
  <si>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</si>
  <si>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</si>
  <si>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</si>
  <si>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</si>
  <si>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</si>
  <si>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</si>
  <si>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</si>
  <si>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</si>
  <si>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</si>
  <si>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</si>
  <si>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</si>
  <si>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</si>
  <si>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</si>
  <si>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</si>
  <si>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</si>
  <si>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</si>
  <si>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</si>
  <si>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</si>
  <si>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</si>
  <si>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</si>
  <si>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</si>
  <si>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</si>
  <si>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</si>
  <si>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</si>
  <si>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</si>
  <si>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</si>
  <si>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</si>
  <si>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</si>
  <si>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</si>
  <si>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</si>
  <si>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</si>
  <si>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</si>
  <si>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</si>
  <si>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</si>
  <si>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</si>
  <si>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</si>
  <si>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</si>
  <si>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</si>
  <si>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</si>
  <si>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</si>
  <si>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</si>
  <si>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</si>
  <si>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</si>
  <si>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</si>
  <si>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</si>
  <si>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</si>
  <si>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</si>
  <si>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</si>
  <si>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</si>
  <si>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</si>
  <si>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</si>
  <si>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</si>
  <si>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</si>
  <si>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</si>
  <si>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</si>
  <si>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</si>
  <si>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</si>
  <si>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</si>
  <si>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</si>
  <si>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</si>
  <si>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</si>
  <si>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</si>
  <si>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</si>
  <si>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</si>
  <si>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</si>
  <si>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</si>
  <si>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</si>
  <si>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</si>
  <si>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</si>
  <si>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</si>
  <si>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</si>
  <si>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</si>
  <si>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</si>
  <si>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</si>
  <si>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</si>
  <si>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</si>
  <si>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</si>
  <si>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</si>
  <si>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</si>
  <si>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</si>
  <si>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</si>
  <si>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</si>
  <si>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</si>
  <si>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</si>
  <si>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</si>
  <si>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</si>
  <si>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</si>
  <si>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</si>
  <si>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</si>
  <si>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</si>
  <si>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</si>
  <si>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</si>
  <si>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</si>
  <si>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</si>
  <si>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</si>
  <si>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</si>
  <si>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</si>
  <si>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</si>
  <si>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</si>
  <si>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</si>
  <si>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</si>
  <si>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</si>
  <si>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</si>
  <si>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</si>
  <si>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</si>
  <si>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</si>
  <si>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</si>
  <si>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</si>
  <si>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</si>
  <si>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</si>
  <si>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</si>
  <si>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</si>
  <si>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</si>
  <si>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</si>
  <si>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</si>
  <si>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</si>
  <si>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</si>
  <si>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</si>
  <si>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</si>
  <si>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</si>
  <si>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</si>
  <si>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</si>
  <si>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</si>
  <si>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</si>
  <si>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</si>
  <si>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</si>
  <si>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</si>
  <si>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</si>
  <si>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</si>
  <si>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</si>
  <si>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</si>
  <si>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</si>
  <si>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</si>
  <si>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</si>
  <si>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</si>
  <si>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</si>
  <si>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</si>
  <si>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</si>
  <si>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</si>
  <si>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</si>
  <si>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</si>
  <si>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</si>
  <si>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</si>
  <si>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</si>
  <si>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</si>
  <si>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</si>
  <si>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</si>
  <si>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</si>
  <si>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</si>
  <si>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</si>
  <si>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</si>
  <si>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</si>
  <si>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</si>
  <si>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</si>
  <si>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</si>
  <si>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</si>
  <si>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</si>
  <si>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</si>
  <si>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</si>
  <si>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</si>
  <si>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</si>
  <si>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</si>
  <si>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</si>
  <si>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</si>
  <si>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</si>
  <si>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</si>
  <si>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</si>
  <si>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</si>
  <si>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</si>
  <si>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</si>
  <si>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</si>
  <si>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</si>
  <si>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</si>
  <si>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</si>
  <si>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</si>
  <si>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</si>
  <si>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</si>
  <si>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</si>
  <si>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</si>
  <si>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</si>
  <si>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</si>
  <si>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</si>
  <si>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</si>
  <si>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</si>
  <si>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</si>
  <si>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</si>
  <si>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</si>
  <si>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</si>
  <si>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</si>
  <si>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</si>
  <si>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</si>
  <si>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</si>
  <si>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</si>
  <si>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</si>
  <si>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</si>
  <si>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</si>
  <si>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</si>
  <si>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</si>
  <si>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</si>
  <si>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</si>
  <si>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</si>
  <si>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</si>
  <si>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</si>
  <si>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</si>
  <si>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</si>
  <si>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</si>
  <si>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</si>
  <si>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</si>
  <si>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</si>
  <si>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</si>
  <si>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</si>
  <si>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</si>
  <si>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</si>
  <si>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</si>
  <si>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</si>
  <si>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</si>
  <si>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</si>
  <si>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</si>
  <si>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</si>
  <si>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</si>
  <si>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</si>
  <si>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</si>
  <si>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</si>
  <si>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</si>
  <si>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</si>
  <si>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</si>
  <si>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</si>
  <si>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</si>
  <si>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</si>
  <si>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</si>
  <si>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</si>
  <si>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</si>
  <si>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</si>
  <si>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</si>
  <si>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</si>
  <si>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</si>
  <si>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</si>
  <si>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</si>
  <si>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</si>
  <si>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</si>
  <si>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</si>
  <si>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</si>
  <si>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</si>
  <si>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</si>
  <si>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</si>
  <si>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</si>
  <si>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</si>
  <si>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</si>
  <si>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</si>
  <si>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</si>
  <si>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</si>
  <si>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</si>
  <si>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</si>
  <si>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</si>
  <si>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</si>
  <si>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</si>
  <si>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</si>
  <si>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</si>
  <si>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</si>
  <si>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</si>
  <si>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</si>
  <si>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</si>
  <si>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</si>
  <si>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</si>
  <si>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</si>
  <si>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</si>
  <si>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</si>
  <si>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</si>
  <si>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</si>
  <si>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</si>
  <si>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</si>
  <si>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</si>
  <si>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</si>
  <si>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</si>
  <si>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</si>
  <si>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</si>
  <si>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</si>
  <si>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</si>
  <si>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</si>
  <si>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</si>
  <si>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</si>
  <si>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</si>
  <si>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</si>
  <si>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</si>
  <si>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</si>
  <si>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</si>
  <si>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</si>
  <si>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</si>
  <si>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</si>
  <si>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</si>
  <si>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</si>
  <si>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</si>
  <si>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</si>
  <si>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</si>
  <si>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</si>
  <si>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</si>
  <si>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</si>
  <si>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</si>
  <si>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</si>
  <si>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</si>
  <si>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</si>
  <si>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</si>
  <si>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</si>
  <si>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</si>
  <si>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</si>
  <si>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</si>
  <si>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</si>
  <si>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</si>
  <si>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</si>
  <si>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</si>
  <si>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</si>
  <si>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</si>
  <si>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</si>
  <si>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</si>
  <si>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</si>
  <si>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</si>
  <si>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</si>
  <si>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</si>
  <si>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</si>
  <si>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</si>
  <si>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</si>
  <si>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</si>
  <si>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</si>
  <si>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</si>
  <si>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</si>
  <si>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</si>
  <si>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</si>
  <si>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</si>
  <si>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</si>
  <si>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</si>
  <si>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</si>
  <si>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</si>
  <si>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</si>
  <si>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</si>
  <si>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</si>
  <si>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</si>
  <si>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</si>
  <si>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</si>
  <si>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</si>
  <si>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</si>
  <si>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</si>
  <si>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</si>
  <si>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</si>
  <si>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</si>
  <si>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</si>
  <si>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</si>
  <si>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</si>
  <si>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</si>
  <si>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</si>
  <si>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</si>
  <si>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</si>
  <si>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</si>
  <si>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</si>
  <si>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</si>
  <si>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</si>
  <si>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</si>
  <si>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</si>
  <si>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</si>
  <si>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</si>
  <si>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</si>
  <si>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</si>
  <si>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</si>
  <si>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</si>
  <si>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</si>
  <si>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</si>
  <si>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</si>
  <si>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</si>
  <si>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</si>
  <si>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</si>
  <si>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</si>
  <si>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</si>
  <si>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</si>
  <si>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</si>
  <si>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</si>
  <si>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</si>
  <si>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</si>
  <si>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</si>
  <si>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</si>
  <si>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</si>
  <si>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</si>
  <si>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</si>
  <si>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</si>
  <si>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</si>
  <si>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</si>
  <si>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</si>
  <si>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</si>
  <si>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</si>
  <si>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</si>
  <si>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</si>
  <si>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</si>
  <si>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</si>
  <si>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</si>
  <si>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</si>
  <si>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</si>
  <si>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</si>
  <si>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</si>
  <si>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</si>
  <si>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</si>
  <si>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</si>
  <si>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</si>
  <si>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</si>
  <si>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</si>
  <si>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</si>
  <si>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</si>
  <si>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</si>
  <si>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</si>
  <si>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</si>
  <si>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</si>
  <si>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</si>
  <si>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</si>
  <si>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</si>
  <si>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</si>
  <si>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</si>
  <si>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</si>
  <si>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</si>
  <si>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</si>
  <si>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</si>
  <si>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</si>
  <si>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</si>
  <si>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</si>
  <si>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</si>
  <si>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</si>
  <si>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</si>
  <si>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</si>
  <si>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</si>
  <si>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</si>
  <si>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</si>
  <si>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</si>
  <si>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</si>
  <si>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</si>
  <si>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</si>
  <si>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</si>
  <si>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</si>
  <si>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</si>
  <si>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</si>
  <si>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</si>
  <si>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</si>
  <si>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</si>
  <si>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</si>
  <si>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</si>
  <si>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</si>
  <si>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</si>
  <si>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</si>
  <si>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</si>
  <si>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</si>
  <si>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</si>
  <si>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</si>
  <si>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</si>
  <si>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</si>
  <si>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</si>
  <si>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</si>
  <si>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</si>
  <si>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</si>
  <si>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</si>
  <si>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</si>
  <si>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</si>
  <si>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</si>
  <si>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</si>
  <si>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</si>
  <si>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</si>
  <si>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</si>
  <si>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</si>
  <si>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</si>
  <si>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</si>
  <si>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</si>
  <si>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</si>
  <si>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</si>
  <si>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</si>
  <si>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</si>
  <si>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</si>
  <si>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</si>
  <si>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</si>
  <si>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</si>
  <si>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</si>
  <si>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</si>
  <si>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</si>
  <si>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</si>
  <si>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</si>
  <si>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</si>
  <si>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</si>
  <si>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</si>
  <si>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</si>
  <si>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</si>
  <si>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</si>
  <si>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</si>
  <si>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</si>
  <si>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</si>
  <si>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</si>
  <si>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</si>
  <si>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</si>
  <si>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</si>
  <si>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</si>
  <si>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</si>
  <si>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</si>
  <si>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</si>
  <si>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</si>
  <si>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</si>
  <si>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</si>
  <si>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</si>
  <si>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</si>
  <si>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</si>
  <si>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</si>
  <si>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</si>
  <si>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</si>
  <si>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</si>
  <si>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</si>
  <si>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</si>
  <si>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</si>
  <si>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</si>
  <si>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</si>
  <si>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</si>
  <si>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</si>
  <si>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</si>
  <si>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</si>
  <si>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</si>
  <si>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</si>
  <si>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</si>
  <si>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</si>
  <si>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</si>
  <si>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</si>
  <si>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</si>
  <si>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</si>
  <si>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</si>
  <si>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</si>
  <si>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</si>
  <si>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</si>
  <si>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</si>
  <si>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</si>
  <si>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</si>
  <si>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</si>
  <si>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</si>
  <si>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</si>
  <si>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</si>
  <si>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</si>
  <si>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</si>
  <si>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</si>
  <si>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</si>
  <si>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</si>
  <si>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</si>
  <si>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</si>
  <si>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</si>
  <si>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</si>
  <si>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</si>
  <si>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</si>
  <si>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</si>
  <si>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</si>
  <si>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</si>
  <si>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</si>
  <si>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</si>
  <si>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</si>
  <si>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</si>
  <si>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</si>
  <si>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</si>
  <si>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</si>
  <si>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</si>
  <si>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</si>
  <si>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</si>
  <si>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</si>
  <si>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</si>
  <si>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</si>
  <si>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</si>
  <si>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</si>
  <si>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</si>
  <si>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</si>
  <si>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</si>
  <si>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</si>
  <si>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</si>
  <si>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</si>
  <si>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</si>
  <si>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</si>
  <si>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</si>
  <si>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</si>
  <si>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</si>
  <si>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</si>
  <si>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</si>
  <si>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</si>
  <si>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</si>
  <si>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</si>
  <si>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</si>
  <si>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</si>
  <si>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</si>
  <si>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</si>
  <si>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</si>
  <si>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</si>
  <si>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</si>
  <si>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</si>
  <si>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</si>
  <si>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</si>
  <si>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</si>
  <si>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</si>
  <si>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</si>
  <si>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</si>
  <si>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</si>
  <si>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</si>
  <si>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</si>
  <si>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</si>
  <si>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</si>
  <si>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</si>
  <si>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</si>
  <si>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</si>
  <si>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</si>
  <si>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</si>
  <si>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</si>
  <si>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</si>
  <si>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</si>
  <si>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</si>
  <si>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</si>
  <si>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</si>
  <si>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</si>
  <si>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</si>
  <si>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</si>
  <si>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</si>
  <si>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</si>
  <si>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</si>
  <si>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</si>
  <si>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</si>
  <si>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</si>
  <si>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</si>
  <si>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</si>
  <si>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</si>
  <si>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</si>
  <si>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</si>
  <si>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</si>
  <si>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</si>
  <si>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</si>
  <si>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</si>
  <si>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</si>
  <si>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</si>
  <si>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</si>
  <si>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</si>
  <si>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</si>
  <si>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</si>
  <si>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</si>
  <si>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</si>
  <si>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</si>
  <si>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</si>
  <si>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</si>
  <si>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</si>
  <si>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</si>
  <si>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</si>
  <si>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</si>
  <si>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</si>
  <si>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</si>
  <si>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</si>
  <si>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</si>
  <si>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</si>
  <si>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</si>
  <si>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</si>
  <si>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</si>
  <si>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</si>
  <si>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</si>
  <si>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</si>
  <si>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</si>
  <si>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</si>
  <si>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</si>
  <si>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</si>
  <si>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</si>
  <si>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</si>
  <si>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</si>
  <si>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</si>
  <si>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</si>
  <si>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</si>
  <si>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</si>
  <si>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</si>
  <si>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</si>
  <si>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</si>
  <si>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</si>
  <si>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</si>
  <si>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</si>
  <si>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</si>
  <si>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</si>
  <si>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</si>
  <si>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</si>
  <si>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</si>
  <si>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</si>
  <si>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</si>
  <si>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</si>
  <si>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</si>
  <si>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</si>
  <si>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</si>
  <si>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</si>
  <si>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</si>
  <si>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</si>
  <si>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</si>
  <si>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</si>
  <si>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</si>
  <si>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</si>
  <si>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</si>
  <si>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</si>
  <si>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</si>
  <si>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</si>
  <si>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</si>
  <si>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</si>
  <si>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</si>
  <si>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</si>
  <si>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</si>
  <si>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</si>
  <si>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</si>
  <si>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</si>
  <si>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</si>
  <si>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</si>
  <si>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</si>
  <si>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</si>
  <si>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</si>
  <si>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</si>
  <si>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</si>
  <si>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</si>
  <si>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</si>
  <si>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</si>
  <si>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</si>
  <si>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</si>
  <si>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</si>
  <si>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</si>
  <si>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</si>
  <si>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</si>
  <si>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</si>
  <si>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</si>
  <si>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</si>
  <si>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</si>
  <si>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</si>
  <si>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</si>
  <si>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</si>
  <si>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</si>
  <si>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</si>
  <si>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</si>
  <si>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</si>
  <si>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</si>
  <si>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</si>
  <si>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</si>
  <si>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</si>
  <si>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</si>
  <si>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</si>
  <si>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</si>
  <si>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</si>
  <si>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</si>
  <si>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</si>
  <si>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</si>
  <si>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</si>
  <si>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</si>
  <si>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</si>
  <si>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</si>
  <si>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</si>
  <si>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</si>
  <si>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</si>
  <si>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</si>
  <si>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</si>
  <si>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</si>
  <si>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</si>
  <si>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</si>
  <si>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</si>
  <si>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</si>
  <si>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</si>
  <si>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</si>
  <si>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</si>
  <si>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</si>
  <si>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</si>
  <si>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</si>
  <si>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</si>
  <si>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</si>
  <si>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</si>
  <si>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</si>
  <si>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</si>
  <si>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</si>
  <si>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</si>
  <si>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</si>
  <si>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</si>
  <si>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</si>
  <si>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</si>
  <si>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</si>
  <si>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</si>
  <si>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</si>
  <si>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</si>
  <si>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</si>
  <si>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</si>
  <si>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</si>
  <si>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</si>
  <si>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</si>
  <si>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</si>
  <si>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</si>
  <si>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</si>
  <si>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</si>
  <si>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</si>
  <si>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</si>
  <si>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</si>
  <si>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</si>
  <si>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</si>
  <si>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</si>
  <si>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</si>
  <si>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</si>
  <si>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</si>
  <si>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</si>
  <si>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</si>
  <si>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</si>
  <si>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</si>
  <si>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</si>
  <si>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</si>
  <si>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</si>
  <si>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</si>
  <si>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</si>
  <si>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</si>
  <si>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</si>
  <si>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</si>
  <si>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</si>
  <si>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</si>
  <si>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</si>
  <si>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</si>
  <si>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</si>
  <si>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</si>
  <si>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</si>
  <si>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</si>
  <si>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</si>
  <si>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</si>
  <si>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</si>
  <si>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</si>
  <si>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</si>
  <si>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</si>
  <si>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</si>
  <si>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</si>
  <si>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</si>
  <si>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</si>
  <si>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</si>
  <si>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</si>
  <si>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</si>
  <si>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</si>
  <si>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</si>
  <si>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</si>
  <si>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</si>
  <si>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</si>
  <si>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</si>
  <si>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</si>
  <si>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</si>
  <si>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</si>
  <si>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</si>
  <si>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</si>
  <si>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</si>
  <si>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</si>
  <si>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</si>
  <si>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</si>
  <si>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</si>
  <si>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</si>
  <si>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</si>
  <si>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</si>
  <si>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</si>
  <si>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</si>
  <si>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</si>
  <si>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</si>
  <si>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</si>
  <si>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</si>
  <si>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</si>
  <si>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</si>
  <si>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</si>
  <si>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</si>
  <si>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</si>
  <si>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</si>
  <si>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</si>
  <si>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</si>
  <si>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</si>
  <si>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</si>
  <si>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</si>
  <si>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</si>
  <si>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</si>
  <si>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</si>
  <si>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</si>
  <si>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</si>
  <si>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</si>
  <si>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</si>
  <si>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</si>
  <si>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</si>
  <si>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</si>
  <si>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</si>
  <si>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</si>
  <si>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</si>
  <si>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</si>
  <si>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</si>
  <si>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</si>
  <si>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</si>
  <si>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</si>
  <si>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</si>
  <si>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</si>
  <si>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</si>
  <si>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</si>
  <si>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</si>
  <si>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</si>
  <si>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</si>
  <si>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</si>
  <si>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</si>
  <si>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</si>
  <si>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</si>
  <si>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</si>
  <si>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</si>
  <si>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</si>
  <si>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</si>
  <si>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</si>
  <si>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</si>
  <si>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</si>
  <si>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</si>
  <si>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</si>
  <si>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</si>
  <si>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</si>
  <si>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</si>
  <si>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</si>
  <si>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</si>
  <si>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</si>
  <si>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</si>
  <si>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</si>
  <si>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</si>
  <si>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</si>
  <si>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</si>
  <si>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</si>
  <si>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</si>
  <si>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</si>
  <si>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</si>
  <si>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</si>
  <si>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</si>
  <si>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</si>
  <si>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</si>
  <si>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</si>
  <si>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</si>
  <si>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</si>
  <si>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</si>
  <si>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</si>
  <si>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</si>
  <si>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</si>
  <si>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</si>
  <si>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</si>
  <si>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</si>
  <si>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</si>
  <si>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</si>
  <si>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</si>
  <si>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</si>
  <si>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</si>
  <si>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</si>
  <si>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</si>
  <si>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</si>
  <si>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</si>
  <si>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</si>
  <si>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</si>
  <si>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</si>
  <si>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</si>
  <si>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</si>
  <si>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</si>
  <si>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</si>
  <si>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</si>
  <si>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</si>
  <si>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</si>
  <si>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</si>
  <si>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</si>
  <si>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</si>
  <si>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</si>
  <si>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</si>
  <si>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</si>
  <si>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</si>
  <si>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</si>
  <si>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</si>
  <si>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</si>
  <si>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</si>
  <si>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</si>
  <si>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</si>
  <si>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</si>
  <si>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</si>
  <si>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</si>
  <si>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</si>
  <si>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</si>
  <si>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</si>
  <si>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</si>
  <si>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</si>
  <si>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</si>
  <si>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</si>
  <si>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</si>
  <si>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</si>
  <si>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</si>
  <si>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</si>
  <si>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</si>
  <si>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</si>
  <si>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</si>
  <si>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</si>
  <si>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</si>
  <si>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</si>
  <si>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</si>
  <si>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</si>
  <si>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</si>
  <si>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</si>
  <si>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</si>
  <si>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</si>
  <si>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</si>
  <si>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</si>
  <si>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</si>
  <si>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</si>
  <si>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</si>
  <si>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</si>
  <si>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</si>
  <si>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</si>
  <si>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</si>
  <si>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</si>
  <si>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</si>
  <si>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</si>
  <si>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</si>
  <si>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</si>
  <si>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</si>
  <si>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</si>
  <si>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</si>
  <si>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</si>
  <si>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</si>
  <si>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</si>
  <si>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</si>
  <si>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</si>
  <si>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</si>
  <si>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</si>
  <si>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</si>
  <si>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</si>
  <si>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</si>
  <si>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</si>
  <si>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</si>
  <si>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</si>
  <si>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</si>
  <si>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</si>
  <si>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</si>
  <si>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</si>
  <si>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</si>
  <si>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</si>
  <si>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</si>
  <si>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</si>
  <si>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</si>
  <si>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</si>
  <si>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</si>
  <si>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</si>
  <si>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</si>
  <si>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</si>
  <si>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</si>
  <si>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</si>
  <si>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</si>
  <si>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</si>
  <si>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</si>
  <si>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</si>
  <si>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</si>
  <si>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</si>
  <si>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</si>
  <si>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</si>
  <si>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</si>
  <si>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</si>
  <si>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</si>
  <si>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</si>
  <si>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</si>
  <si>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</si>
  <si>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</si>
  <si>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</si>
  <si>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</si>
  <si>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</si>
  <si>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</si>
  <si>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</si>
  <si>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</si>
  <si>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</si>
  <si>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</si>
  <si>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</si>
  <si>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</si>
  <si>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</si>
  <si>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</si>
  <si>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</si>
  <si>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</si>
  <si>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</si>
  <si>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</si>
  <si>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</si>
  <si>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</si>
  <si>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</si>
  <si>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</si>
  <si>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</si>
  <si>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</si>
  <si>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</si>
  <si>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</si>
  <si>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</si>
  <si>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</si>
  <si>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</si>
  <si>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</si>
  <si>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</si>
  <si>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</si>
  <si>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</si>
  <si>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</si>
  <si>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</si>
  <si>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</si>
  <si>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</si>
  <si>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</si>
  <si>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</si>
  <si>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</si>
  <si>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</si>
  <si>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</si>
  <si>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</si>
  <si>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</si>
  <si>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</si>
  <si>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</si>
  <si>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</si>
  <si>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</si>
  <si>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</si>
  <si>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</si>
  <si>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</si>
  <si>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</si>
  <si>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</si>
  <si>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</si>
  <si>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</si>
  <si>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</si>
  <si>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</si>
  <si>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</si>
  <si>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</si>
  <si>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</si>
  <si>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</si>
  <si>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</si>
  <si>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</si>
  <si>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</si>
  <si>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</si>
  <si>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</si>
  <si>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</si>
  <si>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</si>
  <si>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</si>
  <si>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</si>
  <si>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</si>
  <si>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</si>
  <si>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</si>
  <si>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</si>
  <si>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</si>
  <si>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</si>
  <si>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</si>
  <si>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</si>
  <si>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</si>
  <si>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</si>
  <si>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</si>
  <si>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</si>
  <si>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</si>
  <si>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</si>
  <si>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</si>
  <si>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</si>
  <si>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</si>
  <si>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</si>
  <si>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</si>
  <si>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</si>
  <si>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</si>
  <si>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</si>
  <si>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</si>
  <si>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</si>
  <si>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</si>
  <si>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</si>
  <si>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</si>
  <si>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</si>
  <si>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</si>
  <si>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</si>
  <si>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</si>
  <si>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</si>
  <si>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</si>
  <si>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</si>
  <si>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</si>
  <si>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</si>
  <si>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</si>
  <si>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</si>
  <si>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</si>
  <si>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</si>
  <si>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</si>
  <si>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</si>
  <si>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</si>
  <si>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</si>
  <si>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</si>
  <si>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</si>
  <si>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</si>
  <si>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</si>
  <si>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</si>
  <si>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</si>
  <si>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</si>
  <si>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</si>
  <si>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</si>
  <si>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</si>
  <si>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</si>
  <si>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</si>
  <si>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</si>
  <si>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</si>
  <si>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</si>
  <si>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</si>
  <si>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</si>
  <si>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</si>
  <si>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</si>
  <si>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</si>
  <si>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</si>
  <si>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</si>
  <si>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</si>
  <si>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</si>
  <si>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</si>
  <si>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</si>
  <si>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</si>
  <si>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</si>
  <si>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</si>
  <si>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</si>
  <si>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</si>
  <si>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</si>
  <si>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</si>
  <si>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</si>
  <si>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</si>
  <si>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</si>
  <si>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</si>
  <si>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</si>
  <si>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</si>
  <si>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</si>
  <si>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</si>
  <si>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</si>
  <si>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</si>
  <si>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</si>
  <si>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</si>
  <si>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</si>
  <si>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</si>
  <si>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</si>
  <si>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</si>
  <si>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</si>
  <si>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</si>
  <si>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</si>
  <si>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</si>
  <si>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</si>
  <si>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</si>
  <si>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</si>
  <si>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</si>
  <si>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</si>
  <si>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</si>
  <si>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</si>
  <si>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</si>
  <si>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</si>
  <si>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</si>
  <si>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</si>
  <si>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</si>
  <si>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</si>
  <si>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</si>
  <si>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</si>
  <si>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</si>
  <si>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</si>
  <si>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</si>
  <si>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</si>
  <si>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</si>
  <si>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</si>
  <si>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</si>
  <si>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</si>
  <si>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</si>
  <si>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</si>
  <si>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</si>
  <si>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</si>
  <si>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</si>
  <si>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</si>
  <si>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</si>
  <si>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</si>
  <si>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</si>
  <si>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</si>
  <si>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</si>
  <si>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</si>
  <si>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</si>
  <si>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</si>
  <si>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</si>
  <si>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</si>
  <si>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</si>
  <si>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</si>
  <si>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</si>
  <si>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</si>
  <si>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</si>
  <si>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</si>
  <si>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</si>
  <si>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</si>
  <si>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</si>
  <si>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</si>
  <si>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</si>
  <si>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</si>
  <si>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</si>
  <si>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</si>
  <si>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</si>
  <si>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</si>
  <si>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</si>
  <si>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</si>
  <si>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</si>
  <si>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</si>
  <si>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</si>
  <si>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</si>
  <si>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</si>
  <si>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</si>
  <si>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</si>
  <si>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</si>
  <si>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</si>
  <si>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</si>
  <si>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</si>
  <si>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</si>
  <si>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</si>
  <si>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</si>
  <si>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</si>
  <si>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</si>
  <si>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</si>
  <si>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</si>
  <si>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</si>
  <si>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</si>
  <si>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</si>
  <si>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</si>
  <si>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</si>
  <si>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</si>
  <si>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</si>
  <si>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</si>
  <si>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</si>
  <si>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</si>
  <si>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</si>
  <si>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</si>
  <si>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</si>
  <si>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</si>
  <si>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</si>
  <si>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</si>
  <si>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</si>
  <si>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</si>
  <si>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</si>
  <si>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</si>
  <si>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</si>
  <si>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</si>
  <si>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</si>
  <si>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</si>
  <si>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</si>
  <si>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</si>
  <si>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</si>
  <si>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</si>
  <si>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</si>
  <si>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</si>
  <si>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</si>
  <si>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</si>
  <si>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</si>
  <si>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</si>
  <si>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</si>
  <si>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</si>
  <si>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</si>
  <si>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</si>
  <si>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</si>
  <si>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</si>
  <si>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</si>
  <si>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</si>
  <si>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</si>
  <si>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</si>
  <si>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</si>
  <si>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</si>
  <si>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</si>
  <si>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</si>
  <si>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</si>
  <si>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</si>
  <si>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</si>
  <si>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</si>
  <si>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</si>
  <si>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</si>
  <si>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</si>
  <si>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</si>
  <si>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</si>
  <si>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</si>
  <si>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</si>
  <si>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</si>
  <si>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</si>
  <si>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</si>
  <si>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</si>
  <si>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</si>
  <si>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</si>
  <si>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</si>
  <si>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</si>
  <si>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</si>
  <si>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</si>
  <si>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</si>
  <si>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</si>
  <si>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</si>
  <si>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</si>
  <si>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</si>
  <si>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</si>
  <si>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</si>
  <si>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</si>
  <si>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</si>
  <si>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</si>
  <si>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</si>
  <si>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</si>
  <si>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</si>
  <si>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</si>
  <si>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</si>
  <si>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</si>
  <si>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</si>
  <si>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</si>
  <si>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</si>
  <si>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</si>
  <si>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</si>
  <si>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</si>
  <si>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</si>
  <si>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</si>
  <si>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</si>
  <si>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</si>
  <si>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</si>
  <si>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</si>
  <si>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</si>
  <si>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</si>
  <si>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</si>
  <si>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</si>
  <si>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</si>
  <si>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</si>
  <si>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</si>
  <si>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</si>
  <si>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</si>
  <si>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</si>
  <si>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</si>
  <si>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</si>
  <si>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</si>
  <si>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</si>
  <si>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</si>
  <si>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</si>
  <si>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</si>
  <si>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</si>
  <si>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</si>
  <si>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</si>
  <si>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</si>
  <si>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</si>
  <si>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</si>
  <si>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</si>
  <si>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</si>
  <si>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</si>
  <si>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</si>
  <si>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</si>
  <si>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</si>
  <si>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</si>
  <si>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</si>
  <si>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</si>
  <si>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</si>
  <si>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</si>
  <si>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</si>
  <si>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</si>
  <si>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</si>
  <si>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</si>
  <si>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</si>
  <si>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</si>
  <si>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</si>
  <si>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</si>
  <si>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</si>
  <si>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</si>
  <si>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</si>
  <si>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</si>
  <si>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</si>
  <si>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</si>
  <si>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</si>
  <si>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</si>
  <si>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</si>
  <si>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</si>
  <si>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</si>
  <si>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</si>
  <si>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</si>
  <si>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</si>
  <si>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</si>
  <si>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</si>
  <si>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</si>
  <si>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</si>
  <si>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</si>
  <si>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</si>
  <si>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</si>
  <si>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</si>
  <si>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</si>
  <si>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</si>
  <si>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</si>
  <si>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</si>
  <si>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</si>
  <si>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</si>
  <si>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</si>
  <si>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</si>
  <si>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</si>
  <si>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</si>
  <si>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</si>
  <si>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</si>
  <si>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</si>
  <si>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</si>
  <si>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</si>
  <si>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</si>
  <si>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</si>
  <si>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</si>
  <si>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</si>
  <si>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</si>
  <si>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</si>
  <si>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</si>
  <si>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</si>
  <si>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</si>
  <si>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</si>
  <si>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</si>
  <si>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</si>
  <si>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</si>
  <si>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</si>
  <si>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</si>
  <si>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</si>
  <si>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</si>
  <si>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</si>
  <si>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</si>
  <si>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</si>
  <si>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</si>
  <si>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</si>
  <si>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</si>
  <si>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</si>
  <si>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</si>
  <si>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</si>
  <si>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</si>
  <si>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</si>
  <si>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</si>
  <si>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</si>
  <si>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</si>
  <si>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</si>
  <si>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</si>
  <si>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</si>
  <si>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</si>
  <si>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</si>
  <si>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</si>
  <si>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</si>
  <si>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</si>
  <si>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</si>
  <si>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</si>
  <si>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</si>
  <si>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</si>
  <si>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</si>
  <si>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</si>
  <si>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</si>
  <si>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</si>
  <si>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</si>
  <si>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</si>
  <si>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</si>
  <si>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</si>
  <si>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</si>
  <si>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</si>
  <si>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</si>
  <si>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</si>
  <si>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</si>
  <si>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</si>
  <si>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</si>
  <si>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</si>
  <si>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</si>
  <si>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</si>
  <si>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</si>
  <si>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</si>
  <si>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</si>
  <si>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</si>
  <si>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</si>
  <si>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</si>
  <si>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</si>
  <si>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</si>
  <si>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</si>
  <si>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</si>
  <si>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</si>
  <si>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</si>
  <si>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</si>
  <si>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</si>
  <si>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</si>
  <si>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</si>
  <si>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</si>
  <si>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</si>
  <si>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</si>
  <si>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</si>
  <si>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</si>
  <si>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</si>
  <si>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</si>
  <si>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</si>
  <si>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</si>
  <si>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</si>
  <si>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</si>
  <si>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</si>
  <si>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</si>
  <si>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</si>
  <si>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</si>
  <si>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</si>
  <si>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</si>
  <si>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</si>
  <si>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</si>
  <si>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</si>
  <si>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</si>
  <si>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</si>
  <si>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</si>
  <si>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</si>
  <si>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</si>
  <si>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</si>
  <si>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</si>
  <si>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</si>
  <si>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</si>
  <si>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</si>
  <si>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</si>
  <si>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</si>
  <si>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</si>
  <si>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</si>
  <si>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</si>
  <si>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</si>
  <si>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</si>
  <si>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</si>
  <si>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</si>
  <si>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</si>
  <si>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</si>
  <si>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</si>
  <si>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</si>
  <si>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</si>
  <si>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</si>
  <si>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</si>
  <si>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</si>
  <si>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</si>
  <si>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</si>
  <si>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</si>
  <si>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</si>
  <si>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</si>
  <si>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</si>
  <si>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</si>
  <si>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</si>
  <si>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</si>
  <si>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</si>
  <si>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</si>
  <si>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</si>
  <si>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</si>
  <si>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</si>
  <si>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</si>
  <si>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</si>
  <si>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</si>
  <si>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</si>
  <si>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</si>
  <si>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</si>
  <si>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</si>
  <si>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</si>
  <si>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</si>
  <si>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</si>
  <si>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</si>
  <si>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</si>
  <si>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</si>
  <si>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</si>
  <si>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</si>
  <si>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</si>
  <si>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</si>
  <si>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</si>
  <si>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</si>
  <si>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</si>
  <si>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</si>
  <si>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</si>
  <si>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</si>
  <si>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</si>
  <si>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</si>
  <si>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</si>
  <si>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</si>
  <si>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</si>
  <si>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</si>
  <si>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</si>
  <si>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</si>
  <si>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</si>
  <si>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</si>
  <si>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</si>
  <si>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</si>
  <si>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</si>
  <si>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</si>
  <si>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</si>
  <si>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</si>
  <si>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</si>
  <si>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</si>
  <si>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</si>
  <si>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</si>
  <si>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</si>
  <si>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</si>
  <si>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</si>
  <si>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</si>
  <si>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</si>
  <si>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</si>
  <si>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</si>
  <si>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</si>
  <si>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</si>
  <si>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</si>
  <si>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</si>
  <si>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</si>
  <si>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</si>
  <si>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</si>
  <si>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</si>
  <si>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</si>
  <si>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</si>
  <si>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</si>
  <si>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</si>
  <si>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</si>
  <si>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</si>
  <si>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</si>
  <si>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</si>
  <si>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</si>
  <si>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</si>
  <si>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</si>
  <si>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</si>
  <si>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</si>
  <si>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</si>
  <si>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</si>
  <si>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</si>
  <si>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</si>
  <si>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</si>
  <si>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</si>
  <si>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</si>
  <si>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</si>
  <si>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</si>
  <si>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</si>
  <si>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</si>
  <si>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</si>
  <si>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</si>
  <si>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</si>
  <si>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</si>
  <si>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</si>
  <si>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</si>
  <si>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</si>
  <si>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</si>
  <si>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</si>
  <si>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</si>
  <si>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</si>
  <si>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</si>
  <si>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</si>
  <si>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</si>
  <si>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</si>
  <si>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</si>
  <si>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</si>
  <si>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</si>
  <si>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</si>
  <si>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</si>
  <si>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</si>
  <si>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</si>
  <si>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</si>
  <si>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</si>
  <si>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</si>
  <si>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</si>
  <si>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</si>
  <si>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</si>
  <si>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</si>
  <si>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</si>
  <si>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</si>
  <si>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</si>
  <si>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</si>
  <si>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</si>
  <si>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</si>
  <si>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</si>
  <si>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</si>
  <si>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</si>
  <si>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</si>
  <si>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</si>
  <si>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</si>
  <si>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</si>
  <si>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</si>
  <si>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</si>
  <si>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</si>
  <si>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</si>
  <si>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</si>
  <si>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</si>
  <si>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</si>
  <si>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</si>
  <si>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</si>
  <si>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</si>
  <si>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</si>
  <si>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</si>
  <si>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</si>
  <si>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</si>
  <si>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</si>
  <si>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</si>
  <si>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</si>
  <si>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</si>
  <si>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</si>
  <si>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</si>
  <si>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</si>
  <si>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</si>
  <si>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</si>
  <si>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</si>
  <si>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</si>
  <si>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</si>
  <si>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</si>
  <si>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</si>
  <si>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</si>
  <si>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</si>
  <si>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</si>
  <si>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</si>
  <si>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</si>
  <si>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</si>
  <si>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</si>
  <si>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</si>
  <si>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</si>
  <si>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</si>
  <si>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</si>
  <si>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</si>
  <si>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</si>
  <si>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</si>
  <si>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</si>
  <si>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</si>
  <si>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</si>
  <si>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</si>
  <si>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</si>
  <si>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</si>
  <si>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</si>
  <si>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</si>
  <si>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</si>
  <si>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</si>
  <si>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</si>
  <si>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</si>
  <si>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</si>
  <si>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</si>
  <si>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</si>
  <si>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</si>
  <si>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</si>
  <si>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</si>
  <si>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</si>
  <si>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</si>
  <si>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</si>
  <si>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</si>
  <si>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</si>
  <si>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</si>
  <si>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</si>
  <si>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</si>
  <si>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</si>
  <si>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</si>
  <si>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</si>
  <si>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</si>
  <si>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</si>
  <si>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</si>
  <si>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</si>
  <si>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</si>
  <si>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</si>
  <si>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</si>
  <si>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</si>
  <si>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</si>
  <si>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</si>
  <si>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</si>
  <si>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</si>
  <si>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</si>
  <si>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</si>
  <si>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</si>
  <si>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</si>
  <si>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</si>
  <si>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</si>
  <si>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</si>
  <si>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</si>
  <si>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</si>
  <si>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</si>
  <si>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</si>
  <si>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</si>
  <si>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</si>
  <si>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</si>
  <si>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</si>
  <si>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</si>
  <si>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</si>
  <si>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</si>
  <si>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</si>
  <si>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</si>
  <si>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</si>
  <si>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</si>
  <si>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</si>
  <si>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</si>
  <si>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</si>
  <si>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</si>
  <si>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</si>
  <si>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</si>
  <si>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</si>
  <si>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</si>
  <si>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</si>
  <si>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</si>
  <si>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</si>
  <si>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</si>
  <si>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</si>
  <si>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</si>
  <si>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</si>
  <si>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</si>
  <si>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</si>
  <si>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</si>
  <si>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</si>
  <si>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</si>
  <si>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</si>
  <si>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</si>
  <si>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</si>
  <si>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</si>
  <si>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</si>
  <si>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</si>
  <si>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</si>
  <si>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</si>
  <si>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</si>
  <si>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</si>
  <si>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</si>
  <si>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</si>
  <si>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</si>
  <si>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</si>
  <si>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</si>
  <si>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</si>
  <si>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</si>
  <si>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</si>
  <si>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</si>
  <si>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</si>
  <si>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</si>
  <si>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</si>
  <si>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</si>
  <si>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</si>
  <si>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</si>
  <si>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</si>
  <si>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</si>
  <si>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</si>
  <si>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</si>
  <si>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</si>
  <si>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</si>
  <si>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</si>
  <si>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</si>
  <si>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</si>
  <si>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</si>
  <si>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</si>
  <si>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</si>
  <si>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</si>
  <si>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</si>
  <si>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</si>
  <si>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</si>
  <si>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</si>
  <si>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</si>
  <si>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</si>
  <si>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</si>
  <si>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</si>
  <si>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</si>
  <si>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</si>
  <si>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</si>
  <si>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</si>
  <si>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</si>
  <si>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</si>
  <si>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</si>
  <si>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</si>
  <si>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</si>
  <si>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</si>
  <si>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</si>
  <si>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</si>
  <si>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</si>
  <si>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</si>
  <si>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</si>
  <si>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</si>
  <si>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</si>
  <si>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</si>
  <si>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</si>
  <si>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</si>
  <si>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</si>
  <si>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</si>
  <si>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</si>
  <si>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</si>
  <si>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</si>
  <si>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</si>
  <si>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</si>
  <si>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</si>
  <si>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</si>
  <si>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</si>
  <si>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</si>
  <si>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</si>
  <si>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</si>
  <si>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</si>
  <si>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</si>
  <si>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</si>
  <si>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</si>
  <si>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</si>
  <si>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</si>
  <si>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</si>
  <si>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</si>
  <si>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</si>
  <si>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</si>
  <si>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</si>
  <si>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</si>
  <si>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</si>
  <si>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</si>
  <si>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</si>
  <si>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</si>
  <si>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</si>
  <si>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</si>
  <si>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</si>
  <si>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</si>
  <si>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</si>
  <si>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</si>
  <si>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</si>
  <si>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</si>
  <si>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</si>
  <si>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</si>
  <si>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</si>
  <si>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</si>
  <si>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</si>
  <si>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</si>
  <si>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</si>
  <si>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</si>
  <si>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</si>
  <si>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</si>
  <si>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</si>
  <si>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</si>
  <si>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</si>
  <si>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</si>
  <si>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</si>
  <si>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</si>
  <si>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</si>
  <si>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</si>
  <si>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</si>
  <si>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</si>
  <si>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</si>
  <si>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</si>
  <si>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</si>
  <si>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</si>
  <si>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</si>
  <si>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</si>
  <si>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</si>
  <si>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</si>
  <si>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</si>
  <si>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</si>
  <si>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</si>
  <si>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</si>
  <si>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</si>
  <si>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</si>
  <si>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</si>
  <si>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</si>
  <si>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</si>
  <si>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</si>
  <si>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</si>
  <si>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</si>
  <si>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</si>
  <si>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</si>
  <si>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</si>
  <si>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</si>
  <si>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</si>
  <si>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</si>
  <si>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</si>
  <si>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</si>
  <si>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</si>
  <si>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</si>
  <si>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</si>
  <si>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</si>
  <si>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</si>
  <si>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</si>
  <si>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</si>
  <si>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</si>
  <si>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</si>
  <si>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</si>
  <si>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</si>
  <si>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</si>
  <si>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</si>
  <si>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</si>
  <si>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</si>
  <si>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</si>
  <si>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</si>
  <si>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</si>
  <si>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</si>
  <si>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</si>
  <si>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</si>
  <si>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</si>
  <si>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</si>
  <si>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</si>
  <si>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</si>
  <si>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</si>
  <si>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</si>
  <si>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</si>
  <si>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</si>
  <si>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</si>
  <si>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</si>
  <si>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</si>
  <si>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</si>
  <si>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</si>
  <si>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</si>
  <si>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</si>
  <si>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</si>
  <si>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</si>
  <si>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</si>
  <si>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</si>
  <si>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4307;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</si>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</sst>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B934FA3-1898-4829-A397-1B4F830BF2C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2581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388</v>
          </cell>
        </row>
        <row r="68">
          <cell r="B68" t="str">
            <v>Greek alone</v>
          </cell>
          <cell r="D68">
            <v>24</v>
          </cell>
        </row>
        <row r="69">
          <cell r="B69" t="str">
            <v>Hungarian alone</v>
          </cell>
          <cell r="D69">
            <v>0</v>
          </cell>
        </row>
        <row r="70">
          <cell r="B70" t="str">
            <v>Icelandic alone</v>
          </cell>
          <cell r="D70">
            <v>0</v>
          </cell>
        </row>
        <row r="71">
          <cell r="B71" t="str">
            <v>Irish alone</v>
          </cell>
          <cell r="D71">
            <v>308</v>
          </cell>
        </row>
        <row r="72">
          <cell r="B72" t="str">
            <v>Italian alone</v>
          </cell>
          <cell r="D72">
            <v>126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1188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1121</v>
          </cell>
        </row>
        <row r="145">
          <cell r="B145" t="str">
            <v>White alone or in combination with one or more other races</v>
          </cell>
          <cell r="D145" t="e">
            <v>#N/A</v>
          </cell>
        </row>
        <row r="146">
          <cell r="B146" t="str">
            <v>European alone or in any combination*</v>
          </cell>
          <cell r="D146">
            <v>2889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44</v>
          </cell>
        </row>
        <row r="168">
          <cell r="B168" t="str">
            <v>English alone or in any combination</v>
          </cell>
          <cell r="D168">
            <v>927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122</v>
          </cell>
        </row>
        <row r="173">
          <cell r="B173" t="str">
            <v>Frisian alone or in any combination</v>
          </cell>
          <cell r="D173">
            <v>0</v>
          </cell>
        </row>
        <row r="174">
          <cell r="B174" t="str">
            <v>Georgian alone or in any combination</v>
          </cell>
          <cell r="D174">
            <v>0</v>
          </cell>
        </row>
        <row r="175">
          <cell r="B175" t="str">
            <v>German alone or in any combination</v>
          </cell>
          <cell r="D175">
            <v>1279</v>
          </cell>
        </row>
        <row r="176">
          <cell r="B176" t="str">
            <v>Greek alone or in any combination</v>
          </cell>
          <cell r="D176">
            <v>63</v>
          </cell>
        </row>
        <row r="177">
          <cell r="B177" t="str">
            <v>Hungarian alone or in any combination</v>
          </cell>
          <cell r="D177">
            <v>0</v>
          </cell>
        </row>
        <row r="178">
          <cell r="B178" t="str">
            <v>Icelandic alone or in any combination</v>
          </cell>
          <cell r="D178">
            <v>0</v>
          </cell>
        </row>
        <row r="179">
          <cell r="B179" t="str">
            <v>Irish alone or in any combination</v>
          </cell>
          <cell r="D179">
            <v>1226</v>
          </cell>
        </row>
        <row r="180">
          <cell r="B180" t="str">
            <v>Italian alone or in any combination</v>
          </cell>
          <cell r="D180">
            <v>439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221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180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74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22</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1282</v>
          </cell>
        </row>
        <row r="253">
          <cell r="B253" t="str">
            <v>Black or African American alone</v>
          </cell>
          <cell r="D253" t="e">
            <v>#N/A</v>
          </cell>
        </row>
        <row r="254">
          <cell r="B254" t="str">
            <v>African American alone</v>
          </cell>
          <cell r="D254">
            <v>297</v>
          </cell>
        </row>
        <row r="255">
          <cell r="B255" t="str">
            <v>Sub-Saharan African alone*</v>
          </cell>
          <cell r="D255">
            <v>108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136</v>
          </cell>
        </row>
        <row r="317">
          <cell r="B317" t="str">
            <v>Other Black or African American alone, specified</v>
          </cell>
          <cell r="D317">
            <v>0</v>
          </cell>
        </row>
        <row r="318">
          <cell r="B318" t="str">
            <v>Other Black or African American alone, not specified</v>
          </cell>
          <cell r="D318">
            <v>122</v>
          </cell>
        </row>
        <row r="319">
          <cell r="B319" t="str">
            <v>Black or African American alone or in combination with one or more other races</v>
          </cell>
          <cell r="D319" t="e">
            <v>#N/A</v>
          </cell>
        </row>
        <row r="320">
          <cell r="B320" t="str">
            <v>African American alone or in any combination</v>
          </cell>
          <cell r="D320">
            <v>354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168</v>
          </cell>
        </row>
        <row r="383">
          <cell r="B383" t="str">
            <v>Other Black or African American alone or in any combination, specified</v>
          </cell>
          <cell r="D383">
            <v>0</v>
          </cell>
        </row>
        <row r="384">
          <cell r="B384" t="str">
            <v>Other Black or African American alone or in any combination, not specified</v>
          </cell>
          <cell r="D384">
            <v>158</v>
          </cell>
        </row>
        <row r="385">
          <cell r="B385" t="str">
            <v>American Indian and Alaska Native alone</v>
          </cell>
          <cell r="D385">
            <v>158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44</v>
          </cell>
        </row>
        <row r="2780">
          <cell r="B2780" t="str">
            <v>Hmong alone</v>
          </cell>
          <cell r="D2780">
            <v>0</v>
          </cell>
        </row>
        <row r="2781">
          <cell r="B2781" t="str">
            <v>Japanese alone</v>
          </cell>
          <cell r="D2781">
            <v>0</v>
          </cell>
        </row>
        <row r="2782">
          <cell r="B2782" t="str">
            <v>Korean alone</v>
          </cell>
          <cell r="D2782">
            <v>34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156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47</v>
          </cell>
        </row>
        <row r="2833">
          <cell r="B2833" t="str">
            <v>Hmong alone or in any combination</v>
          </cell>
          <cell r="D2833">
            <v>0</v>
          </cell>
        </row>
        <row r="2834">
          <cell r="B2834" t="str">
            <v>Japanese alone or in any combination</v>
          </cell>
          <cell r="D2834">
            <v>22</v>
          </cell>
        </row>
        <row r="2835">
          <cell r="B2835" t="str">
            <v>Korean alone or in any combination</v>
          </cell>
          <cell r="D2835">
            <v>49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218</v>
          </cell>
        </row>
        <row r="2859">
          <cell r="B2859" t="str">
            <v>Bruneian alone or in any combination</v>
          </cell>
          <cell r="D2859">
            <v>0</v>
          </cell>
        </row>
        <row r="2860">
          <cell r="B2860" t="str">
            <v>Burmese alone or in any combination</v>
          </cell>
          <cell r="D2860">
            <v>138</v>
          </cell>
        </row>
        <row r="2861">
          <cell r="B2861" t="str">
            <v>Cambodian alone or in any combination</v>
          </cell>
          <cell r="D2861">
            <v>0</v>
          </cell>
        </row>
        <row r="2862">
          <cell r="B2862" t="str">
            <v>Filipino alone or in any combination</v>
          </cell>
          <cell r="D2862">
            <v>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95A3-6FC8-4EF9-B78B-4EAF0F9DB73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2581</v>
      </c>
      <c r="C5" s="10" t="s">
        <v>5</v>
      </c>
      <c r="D5" s="11">
        <v>2889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44</v>
      </c>
      <c r="E26" s="16" t="e">
        <f>VLOOKUP($D26,'[1]Profile_Cnty Export'!$B$2:$D$3010,3,FALSE)</f>
        <v>#N/A</v>
      </c>
    </row>
    <row r="27" spans="1:5" x14ac:dyDescent="0.25">
      <c r="A27" t="s">
        <v>48</v>
      </c>
      <c r="B27" s="17">
        <v>381</v>
      </c>
      <c r="C27" s="10" t="s">
        <v>49</v>
      </c>
      <c r="D27" s="18">
        <v>927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388</v>
      </c>
      <c r="C34" s="14" t="s">
        <v>63</v>
      </c>
      <c r="D34" s="15">
        <v>1279</v>
      </c>
      <c r="E34" s="16" t="e">
        <f>VLOOKUP($D34,'[1]Profile_Cnty Export'!$B$2:$D$3010,3,FALSE)</f>
        <v>#N/A</v>
      </c>
    </row>
    <row r="35" spans="1:5" x14ac:dyDescent="0.25">
      <c r="A35" t="s">
        <v>64</v>
      </c>
      <c r="B35" s="17">
        <v>24</v>
      </c>
      <c r="C35" s="10" t="s">
        <v>65</v>
      </c>
      <c r="D35" s="18">
        <v>63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308</v>
      </c>
      <c r="C38" s="14" t="s">
        <v>71</v>
      </c>
      <c r="D38" s="15">
        <v>1226</v>
      </c>
      <c r="E38" s="16" t="e">
        <f>VLOOKUP($D38,'[1]Profile_Cnty Export'!$B$2:$D$3010,3,FALSE)</f>
        <v>#N/A</v>
      </c>
    </row>
    <row r="39" spans="1:5" x14ac:dyDescent="0.25">
      <c r="A39" t="s">
        <v>72</v>
      </c>
      <c r="B39" s="17">
        <v>126</v>
      </c>
      <c r="C39" s="10" t="s">
        <v>73</v>
      </c>
      <c r="D39" s="18">
        <v>439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56</v>
      </c>
      <c r="C54" s="14" t="s">
        <v>103</v>
      </c>
      <c r="D54" s="15">
        <v>221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180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74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22</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1188</v>
      </c>
      <c r="C101" s="10" t="s">
        <v>197</v>
      </c>
      <c r="D101" s="11">
        <v>1353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1121</v>
      </c>
      <c r="C111" s="20" t="s">
        <v>217</v>
      </c>
      <c r="D111" s="21">
        <v>1282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297</v>
      </c>
      <c r="C114" s="10" t="s">
        <v>221</v>
      </c>
      <c r="D114" s="24">
        <v>354</v>
      </c>
      <c r="E114" s="12" t="e">
        <f>VLOOKUP($D114,'[1]Profile_Cnty Export'!$B$2:$D$3010,3,FALSE)</f>
        <v>#N/A</v>
      </c>
    </row>
    <row r="115" spans="1:5" x14ac:dyDescent="0.25">
      <c r="A115" t="s">
        <v>222</v>
      </c>
      <c r="B115" s="25">
        <v>108</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136</v>
      </c>
      <c r="C176" s="10" t="s">
        <v>345</v>
      </c>
      <c r="D176" s="11">
        <v>168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122</v>
      </c>
      <c r="C178" s="20" t="s">
        <v>349</v>
      </c>
      <c r="D178" s="30">
        <v>158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44</v>
      </c>
      <c r="C1379" s="14" t="s">
        <v>2747</v>
      </c>
      <c r="D1379" s="15">
        <v>47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22</v>
      </c>
      <c r="E1381" s="16" t="e">
        <f>VLOOKUP($D1381,'[1]Profile_Cnty Export'!$B$2:$D$3010,3,FALSE)</f>
        <v>#N/A</v>
      </c>
    </row>
    <row r="1382" spans="1:5" x14ac:dyDescent="0.25">
      <c r="A1382" t="s">
        <v>2752</v>
      </c>
      <c r="B1382" s="17">
        <v>34</v>
      </c>
      <c r="C1382" s="10" t="s">
        <v>2753</v>
      </c>
      <c r="D1382" s="18">
        <v>49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156</v>
      </c>
      <c r="C1405" s="14" t="s">
        <v>2799</v>
      </c>
      <c r="D1405" s="26">
        <v>218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138</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E1D5C5-B7CB-4349-883D-17F549BCB36A}"/>
</file>

<file path=customXml/itemProps2.xml><?xml version="1.0" encoding="utf-8"?>
<ds:datastoreItem xmlns:ds="http://schemas.openxmlformats.org/officeDocument/2006/customXml" ds:itemID="{44B21897-273A-49F3-9BF1-1D87BC52B456}"/>
</file>

<file path=customXml/itemProps3.xml><?xml version="1.0" encoding="utf-8"?>
<ds:datastoreItem xmlns:ds="http://schemas.openxmlformats.org/officeDocument/2006/customXml" ds:itemID="{2EED1D77-45F8-491E-8BA5-4160632F1F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2023-09-27T11:51:34Z</dcterms:created>
  <dcterms:modified xsi:type="dcterms:W3CDTF">2023-09-27T11:51:35Z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