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05C9BDB-8251-404C-8168-213598B3EEB7}" xr6:coauthVersionLast="47" xr6:coauthVersionMax="47" xr10:uidLastSave="{00000000-0000-0000-0000-000000000000}"/>
  <bookViews>
    <workbookView xWindow="28680" yWindow="-120" windowWidth="29040" windowHeight="15840" xr2:uid="{430F7349-944C-4AAF-B04E-265AE5F191A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<sst xmlns="http://schemas.openxmlformats.org/spreadsheetml/2006/main" count="3037" uniqueCount="3020">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</sst>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00D87CA-55F7-45DE-9EE7-008F9F88BA8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307</v>
          </cell>
        </row>
        <row r="4">
          <cell r="B4" t="str">
            <v>Central American*</v>
          </cell>
          <cell r="D4">
            <v>808</v>
          </cell>
        </row>
        <row r="5">
          <cell r="B5" t="str">
            <v>Costa Rican</v>
          </cell>
          <cell r="D5">
            <v>0</v>
          </cell>
        </row>
        <row r="6">
          <cell r="B6" t="str">
            <v>Guatemalan</v>
          </cell>
          <cell r="D6">
            <v>236</v>
          </cell>
        </row>
        <row r="7">
          <cell r="B7" t="str">
            <v>Honduran</v>
          </cell>
          <cell r="D7">
            <v>241</v>
          </cell>
        </row>
        <row r="8">
          <cell r="B8" t="str">
            <v>Nicaraguan</v>
          </cell>
          <cell r="D8">
            <v>0</v>
          </cell>
        </row>
        <row r="9">
          <cell r="B9" t="str">
            <v>Panamanian</v>
          </cell>
          <cell r="D9">
            <v>0</v>
          </cell>
        </row>
        <row r="10">
          <cell r="B10" t="str">
            <v>Salvadoran</v>
          </cell>
          <cell r="D10">
            <v>313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102</v>
          </cell>
        </row>
        <row r="24">
          <cell r="B24" t="str">
            <v>Cuban</v>
          </cell>
          <cell r="D24">
            <v>0</v>
          </cell>
        </row>
        <row r="25">
          <cell r="B25" t="str">
            <v>Dominican</v>
          </cell>
          <cell r="D25">
            <v>24</v>
          </cell>
        </row>
        <row r="26">
          <cell r="B26" t="str">
            <v>Puerto Rican</v>
          </cell>
          <cell r="D26">
            <v>44</v>
          </cell>
        </row>
        <row r="27">
          <cell r="B27" t="str">
            <v>Other Caribbean Hispanic</v>
          </cell>
          <cell r="D27">
            <v>0</v>
          </cell>
        </row>
        <row r="28">
          <cell r="B28" t="str">
            <v>Other Hispanic, Latino, or Spanish*</v>
          </cell>
          <cell r="D28">
            <v>341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163</v>
          </cell>
        </row>
        <row r="68">
          <cell r="B68" t="str">
            <v>Greek alone</v>
          </cell>
          <cell r="D68">
            <v>0</v>
          </cell>
        </row>
        <row r="69">
          <cell r="B69" t="str">
            <v>Hungarian alone</v>
          </cell>
          <cell r="D69">
            <v>0</v>
          </cell>
        </row>
        <row r="70">
          <cell r="B70" t="str">
            <v>Icelandic alone</v>
          </cell>
          <cell r="D70">
            <v>0</v>
          </cell>
        </row>
        <row r="71">
          <cell r="B71" t="str">
            <v>Irish alone</v>
          </cell>
          <cell r="D71">
            <v>141</v>
          </cell>
        </row>
        <row r="72">
          <cell r="B72" t="str">
            <v>Italian alone</v>
          </cell>
          <cell r="D72">
            <v>58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1300</v>
          </cell>
        </row>
        <row r="145">
          <cell r="B145" t="str">
            <v>White alone or in combination with one or more other races</v>
          </cell>
          <cell r="D145" t="e">
            <v>#N/A</v>
          </cell>
        </row>
        <row r="146">
          <cell r="B146" t="str">
            <v>European alone or in any combination*</v>
          </cell>
          <cell r="D146">
            <v>1334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38</v>
          </cell>
        </row>
        <row r="173">
          <cell r="B173" t="str">
            <v>Frisian alone or in any combination</v>
          </cell>
          <cell r="D173">
            <v>0</v>
          </cell>
        </row>
        <row r="174">
          <cell r="B174" t="str">
            <v>Georgian alone or in any combination</v>
          </cell>
          <cell r="D174">
            <v>0</v>
          </cell>
        </row>
        <row r="175">
          <cell r="B175" t="str">
            <v>German alone or in any combination</v>
          </cell>
          <cell r="D175">
            <v>460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467</v>
          </cell>
        </row>
        <row r="180">
          <cell r="B180" t="str">
            <v>Italian alone or in any combination</v>
          </cell>
          <cell r="D180">
            <v>140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1655</v>
          </cell>
        </row>
        <row r="253">
          <cell r="B253" t="str">
            <v>Black or African American alone</v>
          </cell>
          <cell r="D253" t="e">
            <v>#N/A</v>
          </cell>
        </row>
        <row r="254">
          <cell r="B254" t="str">
            <v>African American alone</v>
          </cell>
          <cell r="D254">
            <v>774</v>
          </cell>
        </row>
        <row r="255">
          <cell r="B255" t="str">
            <v>Sub-Saharan African alone*</v>
          </cell>
          <cell r="D255">
            <v>97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732</v>
          </cell>
        </row>
        <row r="317">
          <cell r="B317" t="str">
            <v>Other Black or African American alone, specified</v>
          </cell>
          <cell r="D317">
            <v>0</v>
          </cell>
        </row>
        <row r="318">
          <cell r="B318" t="str">
            <v>Other Black or African American alone, not specified</v>
          </cell>
          <cell r="D318">
            <v>766</v>
          </cell>
        </row>
        <row r="319">
          <cell r="B319" t="str">
            <v>Black or African American alone or in combination with one or more other races</v>
          </cell>
          <cell r="D319" t="e">
            <v>#N/A</v>
          </cell>
        </row>
        <row r="320">
          <cell r="B320" t="str">
            <v>African American alone or in any combination</v>
          </cell>
          <cell r="D320">
            <v>848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874</v>
          </cell>
        </row>
        <row r="383">
          <cell r="B383" t="str">
            <v>Other Black or African American alone or in any combination, specified</v>
          </cell>
          <cell r="D383">
            <v>0</v>
          </cell>
        </row>
        <row r="384">
          <cell r="B384" t="str">
            <v>Other Black or African American alone or in any combination, not specified</v>
          </cell>
          <cell r="D384">
            <v>866</v>
          </cell>
        </row>
        <row r="385">
          <cell r="B385" t="str">
            <v>American Indian and Alaska Native alone</v>
          </cell>
          <cell r="D385">
            <v>866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27</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26</v>
          </cell>
        </row>
        <row r="2775">
          <cell r="B2775" t="str">
            <v>Other Mesoamerican Indian alone or in any combination</v>
          </cell>
          <cell r="D2775">
            <v>0</v>
          </cell>
        </row>
        <row r="2776">
          <cell r="B2776" t="str">
            <v>American Indian and Alaska Native alone or in any combination, not specified</v>
          </cell>
          <cell r="D2776">
            <v>48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22</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155</v>
          </cell>
        </row>
        <row r="2859">
          <cell r="B2859" t="str">
            <v>Bruneian alone or in any combination</v>
          </cell>
          <cell r="D2859">
            <v>0</v>
          </cell>
        </row>
        <row r="2860">
          <cell r="B2860" t="str">
            <v>Burmese alone or in any combination</v>
          </cell>
          <cell r="D2860">
            <v>62</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FE31-FCCB-424E-A4B3-42CFCE93D31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1168</v>
      </c>
      <c r="C5" s="10" t="s">
        <v>5</v>
      </c>
      <c r="D5" s="11">
        <v>1334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339</v>
      </c>
      <c r="C27" s="10" t="s">
        <v>49</v>
      </c>
      <c r="D27" s="18">
        <v>475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163</v>
      </c>
      <c r="C34" s="14" t="s">
        <v>63</v>
      </c>
      <c r="D34" s="15">
        <v>460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141</v>
      </c>
      <c r="C38" s="14" t="s">
        <v>71</v>
      </c>
      <c r="D38" s="15">
        <v>467</v>
      </c>
      <c r="E38" s="16" t="e">
        <f>VLOOKUP($D38,'[1]Profile_Cnty Export'!$B$2:$D$3010,3,FALSE)</f>
        <v>#N/A</v>
      </c>
    </row>
    <row r="39" spans="1:5" x14ac:dyDescent="0.25">
      <c r="A39" t="s">
        <v>72</v>
      </c>
      <c r="B39" s="17">
        <v>58</v>
      </c>
      <c r="C39" s="10" t="s">
        <v>73</v>
      </c>
      <c r="D39" s="18">
        <v>140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1354</v>
      </c>
      <c r="C101" s="10" t="s">
        <v>197</v>
      </c>
      <c r="D101" s="11">
        <v>1729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1300</v>
      </c>
      <c r="C111" s="20" t="s">
        <v>217</v>
      </c>
      <c r="D111" s="21">
        <v>1655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774</v>
      </c>
      <c r="C114" s="10" t="s">
        <v>221</v>
      </c>
      <c r="D114" s="24">
        <v>848</v>
      </c>
      <c r="E114" s="12" t="e">
        <f>VLOOKUP($D114,'[1]Profile_Cnty Export'!$B$2:$D$3010,3,FALSE)</f>
        <v>#N/A</v>
      </c>
    </row>
    <row r="115" spans="1:5" x14ac:dyDescent="0.25">
      <c r="A115" t="s">
        <v>222</v>
      </c>
      <c r="B115" s="25">
        <v>97</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732</v>
      </c>
      <c r="C176" s="10" t="s">
        <v>345</v>
      </c>
      <c r="D176" s="11">
        <v>874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766</v>
      </c>
      <c r="C178" s="20" t="s">
        <v>349</v>
      </c>
      <c r="D178" s="30">
        <v>866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27</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26</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30</v>
      </c>
      <c r="C1375" s="20" t="s">
        <v>2741</v>
      </c>
      <c r="D1375" s="32">
        <v>48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62</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22</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58</v>
      </c>
      <c r="C1495" s="49" t="s">
        <v>2975</v>
      </c>
      <c r="D1495" s="50">
        <v>62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307</v>
      </c>
      <c r="C1498" s="12"/>
    </row>
    <row r="1499" spans="1:5" x14ac:dyDescent="0.25">
      <c r="A1499" t="s">
        <v>2978</v>
      </c>
      <c r="B1499" s="25">
        <v>808</v>
      </c>
      <c r="C1499" s="16"/>
    </row>
    <row r="1500" spans="1:5" x14ac:dyDescent="0.25">
      <c r="A1500" t="s">
        <v>2979</v>
      </c>
      <c r="B1500" s="17">
        <v>0</v>
      </c>
      <c r="C1500" s="12"/>
    </row>
    <row r="1501" spans="1:5" x14ac:dyDescent="0.25">
      <c r="A1501" t="s">
        <v>2980</v>
      </c>
      <c r="B1501" s="13">
        <v>236</v>
      </c>
      <c r="C1501" s="16"/>
    </row>
    <row r="1502" spans="1:5" x14ac:dyDescent="0.25">
      <c r="A1502" t="s">
        <v>2981</v>
      </c>
      <c r="B1502" s="17">
        <v>241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102</v>
      </c>
      <c r="C1518" s="12"/>
    </row>
    <row r="1519" spans="1:3" x14ac:dyDescent="0.25">
      <c r="A1519" t="s">
        <v>2998</v>
      </c>
      <c r="B1519" s="13">
        <v>0</v>
      </c>
      <c r="C1519" s="16"/>
    </row>
    <row r="1520" spans="1:3" x14ac:dyDescent="0.25">
      <c r="A1520" t="s">
        <v>2999</v>
      </c>
      <c r="B1520" s="17">
        <v>24</v>
      </c>
      <c r="C1520" s="12"/>
    </row>
    <row r="1521" spans="1:5" x14ac:dyDescent="0.25">
      <c r="A1521" t="s">
        <v>3000</v>
      </c>
      <c r="B1521" s="13">
        <v>44</v>
      </c>
      <c r="C1521" s="16"/>
    </row>
    <row r="1522" spans="1:5" x14ac:dyDescent="0.25">
      <c r="A1522" t="s">
        <v>3001</v>
      </c>
      <c r="B1522" s="17">
        <v>0</v>
      </c>
      <c r="C1522" s="12"/>
    </row>
    <row r="1523" spans="1:5" x14ac:dyDescent="0.25">
      <c r="A1523" t="s">
        <v>3002</v>
      </c>
      <c r="B1523" s="25">
        <v>341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F56FFD-DB97-4590-9A71-D936F15F607F}"/>
</file>

<file path=customXml/itemProps2.xml><?xml version="1.0" encoding="utf-8"?>
<ds:datastoreItem xmlns:ds="http://schemas.openxmlformats.org/officeDocument/2006/customXml" ds:itemID="{4B0851BF-56B7-4A07-8660-8664BA760C89}"/>
</file>

<file path=customXml/itemProps3.xml><?xml version="1.0" encoding="utf-8"?>
<ds:datastoreItem xmlns:ds="http://schemas.openxmlformats.org/officeDocument/2006/customXml" ds:itemID="{2840AC15-8FB1-4DE6-A7D6-CB06C7319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2023-09-27T11:51:28Z</dcterms:created>
  <dcterms:modified xsi:type="dcterms:W3CDTF">2023-09-27T11:51:30Z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