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4F0BF1D-CC84-4568-A123-6633D5B783EC}" xr6:coauthVersionLast="47" xr6:coauthVersionMax="47" xr10:uidLastSave="{00000000-0000-0000-0000-000000000000}"/>
  <bookViews>
    <workbookView xWindow="28680" yWindow="-120" windowWidth="29040" windowHeight="15840" xr2:uid="{C47CF173-9DCD-4510-830D-6488028889C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<sst xmlns="http://schemas.openxmlformats.org/spreadsheetml/2006/main" count="3037" uniqueCount="3020">
  <si>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</si>
  <si>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</si>
  <si>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</si>
  <si>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</si>
  <si>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</si>
  <si>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</si>
  <si>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</si>
  <si>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</si>
  <si>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</si>
  <si>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</si>
  <si>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</si>
  <si>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</si>
  <si>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</si>
  <si>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</si>
  <si>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</si>
  <si>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</si>
  <si>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</si>
  <si>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</si>
  <si>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</si>
  <si>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</si>
  <si>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</si>
  <si>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</si>
  <si>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</si>
  <si>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</si>
  <si>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</si>
  <si>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</si>
  <si>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</si>
  <si>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</si>
  <si>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</si>
  <si>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</si>
  <si>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</si>
  <si>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</si>
  <si>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</si>
  <si>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</si>
  <si>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</si>
  <si>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</si>
  <si>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</si>
  <si>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</si>
  <si>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</si>
  <si>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</si>
  <si>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</si>
  <si>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</si>
  <si>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</si>
  <si>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</si>
  <si>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</si>
  <si>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</si>
  <si>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</si>
  <si>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</si>
  <si>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</si>
  <si>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</si>
  <si>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</si>
  <si>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</si>
  <si>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</si>
  <si>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</si>
  <si>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</si>
  <si>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</si>
  <si>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</si>
  <si>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</si>
  <si>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</si>
  <si>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</si>
  <si>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</si>
  <si>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</si>
  <si>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</si>
  <si>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</si>
  <si>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</si>
  <si>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</si>
  <si>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</si>
  <si>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</si>
  <si>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</si>
  <si>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</si>
  <si>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</si>
  <si>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</si>
  <si>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</si>
  <si>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</si>
  <si>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</si>
  <si>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</si>
  <si>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</si>
  <si>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</si>
  <si>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</si>
  <si>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</si>
  <si>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</si>
  <si>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</si>
  <si>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</si>
  <si>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</si>
  <si>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</si>
  <si>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</si>
  <si>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</si>
  <si>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</si>
  <si>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</si>
  <si>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</si>
  <si>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</si>
  <si>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</si>
  <si>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</si>
  <si>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</si>
  <si>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</si>
  <si>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</si>
  <si>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</si>
  <si>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</si>
  <si>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</si>
  <si>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</si>
  <si>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</si>
  <si>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</si>
  <si>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</si>
  <si>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</si>
  <si>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</si>
  <si>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</si>
  <si>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</si>
  <si>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</si>
  <si>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</si>
  <si>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</si>
  <si>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</si>
  <si>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</si>
  <si>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</si>
  <si>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</si>
  <si>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</si>
  <si>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</si>
  <si>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</si>
  <si>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</si>
  <si>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</si>
  <si>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</si>
  <si>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</si>
  <si>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</si>
  <si>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</si>
  <si>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</si>
  <si>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</si>
  <si>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</si>
  <si>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</si>
  <si>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</si>
  <si>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</si>
  <si>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</si>
  <si>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</si>
  <si>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</si>
  <si>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</si>
  <si>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</si>
  <si>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</si>
  <si>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</si>
  <si>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</si>
  <si>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</si>
  <si>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</si>
  <si>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</si>
  <si>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</si>
  <si>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</si>
  <si>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</si>
  <si>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</si>
  <si>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</si>
  <si>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</si>
  <si>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</si>
  <si>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</si>
  <si>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</si>
  <si>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</si>
  <si>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</si>
  <si>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</si>
  <si>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</si>
  <si>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</si>
  <si>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</si>
  <si>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</si>
  <si>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</si>
  <si>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</si>
  <si>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</si>
  <si>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</si>
  <si>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</si>
  <si>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</si>
  <si>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</si>
  <si>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</si>
  <si>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</si>
  <si>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</si>
  <si>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</si>
  <si>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</si>
  <si>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</si>
  <si>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</si>
  <si>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</si>
  <si>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</si>
  <si>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</si>
  <si>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</si>
  <si>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</si>
  <si>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</si>
  <si>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</si>
  <si>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</si>
  <si>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</si>
  <si>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</si>
  <si>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</si>
  <si>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</si>
  <si>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</si>
  <si>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</si>
  <si>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</si>
  <si>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</si>
  <si>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</si>
  <si>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</si>
  <si>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</si>
  <si>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</si>
  <si>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</si>
  <si>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</si>
  <si>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</si>
  <si>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</si>
  <si>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</si>
  <si>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</si>
  <si>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</si>
  <si>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</si>
  <si>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</si>
  <si>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</si>
  <si>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</si>
  <si>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</si>
  <si>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</si>
  <si>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</si>
  <si>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</si>
  <si>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</si>
  <si>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</si>
  <si>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</si>
  <si>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</si>
  <si>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</si>
  <si>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</si>
  <si>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</si>
  <si>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</si>
  <si>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</si>
  <si>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</si>
  <si>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</si>
  <si>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</si>
  <si>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</si>
  <si>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</si>
  <si>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</si>
  <si>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</si>
  <si>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</si>
  <si>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</si>
  <si>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</si>
  <si>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</si>
  <si>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</si>
  <si>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</si>
  <si>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</si>
  <si>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</si>
  <si>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</si>
  <si>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</si>
  <si>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</si>
  <si>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</si>
  <si>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</si>
  <si>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</si>
  <si>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</si>
  <si>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</si>
  <si>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</si>
  <si>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</si>
  <si>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</si>
  <si>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</si>
  <si>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</si>
  <si>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</si>
  <si>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</si>
  <si>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</si>
  <si>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</si>
  <si>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</si>
  <si>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</si>
  <si>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</si>
  <si>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</si>
  <si>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</si>
  <si>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</si>
  <si>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</si>
  <si>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</si>
  <si>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</si>
  <si>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</si>
  <si>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</si>
  <si>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</si>
  <si>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</si>
  <si>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</si>
  <si>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</si>
  <si>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</si>
  <si>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</si>
  <si>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</si>
  <si>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</si>
  <si>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</si>
  <si>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</si>
  <si>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</si>
  <si>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</si>
  <si>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</si>
  <si>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</si>
  <si>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</si>
  <si>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</si>
  <si>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</si>
  <si>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</si>
  <si>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</si>
  <si>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</si>
  <si>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</si>
  <si>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</si>
  <si>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</si>
  <si>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</si>
  <si>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</si>
  <si>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</si>
  <si>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</si>
  <si>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</si>
  <si>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</si>
  <si>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</si>
  <si>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</si>
  <si>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</si>
  <si>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</si>
  <si>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</si>
  <si>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</si>
  <si>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</si>
  <si>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</si>
  <si>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</si>
  <si>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</si>
  <si>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</si>
  <si>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</si>
  <si>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</si>
  <si>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</si>
  <si>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</si>
  <si>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</si>
  <si>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</si>
  <si>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</si>
  <si>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</si>
  <si>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</si>
  <si>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</si>
  <si>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</si>
  <si>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</si>
  <si>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</si>
  <si>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</si>
  <si>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</si>
  <si>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</si>
  <si>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</si>
  <si>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</si>
  <si>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</si>
  <si>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</si>
  <si>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</si>
  <si>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</si>
  <si>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</si>
  <si>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</si>
  <si>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</si>
  <si>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</si>
  <si>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</si>
  <si>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</si>
  <si>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</si>
  <si>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</si>
  <si>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</si>
  <si>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</si>
  <si>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</si>
  <si>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</si>
  <si>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</si>
  <si>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</si>
  <si>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</si>
  <si>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</si>
  <si>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</si>
  <si>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</si>
  <si>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</si>
  <si>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</si>
  <si>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</si>
  <si>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</si>
  <si>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</si>
  <si>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</si>
  <si>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</si>
  <si>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</si>
  <si>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</si>
  <si>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</si>
  <si>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</si>
  <si>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</si>
  <si>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</si>
  <si>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</si>
  <si>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</si>
  <si>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</si>
  <si>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</si>
  <si>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</si>
  <si>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</si>
  <si>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</si>
  <si>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</si>
  <si>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</si>
  <si>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</si>
  <si>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</si>
  <si>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</si>
  <si>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</si>
  <si>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</si>
  <si>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</si>
  <si>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</si>
  <si>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</si>
  <si>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</si>
  <si>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</si>
  <si>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</si>
  <si>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</si>
  <si>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</si>
  <si>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</si>
  <si>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</si>
  <si>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</si>
  <si>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</si>
  <si>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</si>
  <si>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</si>
  <si>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</si>
  <si>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</si>
  <si>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</si>
  <si>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</si>
  <si>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</si>
  <si>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</si>
  <si>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</si>
  <si>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</si>
  <si>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</si>
  <si>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</si>
  <si>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</si>
  <si>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</si>
  <si>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</si>
  <si>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</si>
  <si>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</si>
  <si>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</si>
  <si>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</si>
  <si>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</si>
  <si>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</si>
  <si>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</si>
  <si>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</si>
  <si>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</si>
  <si>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</si>
  <si>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</si>
  <si>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</si>
  <si>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</si>
  <si>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</si>
  <si>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</si>
  <si>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</si>
  <si>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</si>
  <si>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</si>
  <si>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</si>
  <si>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</si>
  <si>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</si>
  <si>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</si>
  <si>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</si>
  <si>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</si>
  <si>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</si>
  <si>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</si>
  <si>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</si>
  <si>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</si>
  <si>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</si>
  <si>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</si>
  <si>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</si>
  <si>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</si>
  <si>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</si>
  <si>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</si>
  <si>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</si>
  <si>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</si>
  <si>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</si>
  <si>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</si>
  <si>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</si>
  <si>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</si>
  <si>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</si>
  <si>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</si>
  <si>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</si>
  <si>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</si>
  <si>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</si>
  <si>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</si>
  <si>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</si>
  <si>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</si>
  <si>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</si>
  <si>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</si>
  <si>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</si>
  <si>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</si>
  <si>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</si>
  <si>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</si>
  <si>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</si>
  <si>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</si>
  <si>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</si>
  <si>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</si>
  <si>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</si>
  <si>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</si>
  <si>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</si>
  <si>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</si>
  <si>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</si>
  <si>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</si>
  <si>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</si>
  <si>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</si>
  <si>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</si>
  <si>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</si>
  <si>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</si>
  <si>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</si>
  <si>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</si>
  <si>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</si>
  <si>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</si>
  <si>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</si>
  <si>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</si>
  <si>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</si>
  <si>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</si>
  <si>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</si>
  <si>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</si>
  <si>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</si>
  <si>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</si>
  <si>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</si>
  <si>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</si>
  <si>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</si>
  <si>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</si>
  <si>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</si>
  <si>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</si>
  <si>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</si>
  <si>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</si>
  <si>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</si>
  <si>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</si>
  <si>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</si>
  <si>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</si>
  <si>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</si>
  <si>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</si>
  <si>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</si>
  <si>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</si>
  <si>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</si>
  <si>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</si>
  <si>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</si>
  <si>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</si>
  <si>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</si>
  <si>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</si>
  <si>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</si>
  <si>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</si>
  <si>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</si>
  <si>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</si>
  <si>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</si>
  <si>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</si>
  <si>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</si>
  <si>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</si>
  <si>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</si>
  <si>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</si>
  <si>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</si>
  <si>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</si>
  <si>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</si>
  <si>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</si>
  <si>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</si>
  <si>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</si>
  <si>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</si>
  <si>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</si>
  <si>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</si>
  <si>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</si>
  <si>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</si>
  <si>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</si>
  <si>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</si>
  <si>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</si>
  <si>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</si>
  <si>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</si>
  <si>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</si>
  <si>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</si>
  <si>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</si>
  <si>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</si>
  <si>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</si>
  <si>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</si>
  <si>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</si>
  <si>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</si>
  <si>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</si>
  <si>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</si>
  <si>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</si>
  <si>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</si>
  <si>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</si>
  <si>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</si>
  <si>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</si>
  <si>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</si>
  <si>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</si>
  <si>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</si>
  <si>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</si>
  <si>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</si>
  <si>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</si>
  <si>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</si>
  <si>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</si>
  <si>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</si>
  <si>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</si>
  <si>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</si>
  <si>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</si>
  <si>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</si>
  <si>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</si>
  <si>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</si>
  <si>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</si>
  <si>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</si>
  <si>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</si>
  <si>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</si>
  <si>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</si>
  <si>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</si>
  <si>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</si>
  <si>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</si>
  <si>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</si>
  <si>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</si>
  <si>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</si>
  <si>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</si>
  <si>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</si>
  <si>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</si>
  <si>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</si>
  <si>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</si>
  <si>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</si>
  <si>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</si>
  <si>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</si>
  <si>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</si>
  <si>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</si>
  <si>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</si>
  <si>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</si>
  <si>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</si>
  <si>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</si>
  <si>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</si>
  <si>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</si>
  <si>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</si>
  <si>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</si>
  <si>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</si>
  <si>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</si>
  <si>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</si>
  <si>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</si>
  <si>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</si>
  <si>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</si>
  <si>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</si>
  <si>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</si>
  <si>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</si>
  <si>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</si>
  <si>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</si>
  <si>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</si>
  <si>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</si>
  <si>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</si>
  <si>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</si>
  <si>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</si>
  <si>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</si>
  <si>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</si>
  <si>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</si>
  <si>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</si>
  <si>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</si>
  <si>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</si>
  <si>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</si>
  <si>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</si>
  <si>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</si>
  <si>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</si>
  <si>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</si>
  <si>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</si>
  <si>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</si>
  <si>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</si>
  <si>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</si>
  <si>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</si>
  <si>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</si>
  <si>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</si>
  <si>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</si>
  <si>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</si>
  <si>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</si>
  <si>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</si>
  <si>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</si>
  <si>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</si>
  <si>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</si>
  <si>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</si>
  <si>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</si>
  <si>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</si>
  <si>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</si>
  <si>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</si>
  <si>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</si>
  <si>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</si>
  <si>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</si>
  <si>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</si>
  <si>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</si>
  <si>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</si>
  <si>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</si>
  <si>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</si>
  <si>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</si>
  <si>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</si>
  <si>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</si>
  <si>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</si>
  <si>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</si>
  <si>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</si>
  <si>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</si>
  <si>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</si>
  <si>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</si>
  <si>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</si>
  <si>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</si>
  <si>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</si>
  <si>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</si>
  <si>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</si>
  <si>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</si>
  <si>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</si>
  <si>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</si>
  <si>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</si>
  <si>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</si>
  <si>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</si>
  <si>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</si>
  <si>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</si>
  <si>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</si>
  <si>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</si>
  <si>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</si>
  <si>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</si>
  <si>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</si>
  <si>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</si>
  <si>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</si>
  <si>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</si>
  <si>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</si>
  <si>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</si>
  <si>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</si>
  <si>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</si>
  <si>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</si>
  <si>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</si>
  <si>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</si>
  <si>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</si>
  <si>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</si>
  <si>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</si>
  <si>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</si>
  <si>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</si>
  <si>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</si>
  <si>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</si>
  <si>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</si>
  <si>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</si>
  <si>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</si>
  <si>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</si>
  <si>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</si>
  <si>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</si>
  <si>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</si>
  <si>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</si>
  <si>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</si>
  <si>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</si>
  <si>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</si>
  <si>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</si>
  <si>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</si>
  <si>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</si>
  <si>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</si>
  <si>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</si>
  <si>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</si>
  <si>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</si>
  <si>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</si>
  <si>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</si>
  <si>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</si>
  <si>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</si>
  <si>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</si>
  <si>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</si>
  <si>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</si>
  <si>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</si>
  <si>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</si>
  <si>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</si>
  <si>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</si>
  <si>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</si>
  <si>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</si>
  <si>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</si>
  <si>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</si>
  <si>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</si>
  <si>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</si>
  <si>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</si>
  <si>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</si>
  <si>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</si>
  <si>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</si>
  <si>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</si>
  <si>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</si>
  <si>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</si>
  <si>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</si>
  <si>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</si>
  <si>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</si>
  <si>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</si>
  <si>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</si>
  <si>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</si>
  <si>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</si>
  <si>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</si>
  <si>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</si>
  <si>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</si>
  <si>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</si>
  <si>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</si>
  <si>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</si>
  <si>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</si>
  <si>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</si>
  <si>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</si>
  <si>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</si>
  <si>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</si>
  <si>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</si>
  <si>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</si>
  <si>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</si>
  <si>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</si>
  <si>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</si>
  <si>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</si>
  <si>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</si>
  <si>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</si>
  <si>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</si>
  <si>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</si>
  <si>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</si>
  <si>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</si>
  <si>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</si>
  <si>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</si>
  <si>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</si>
  <si>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</si>
  <si>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</si>
  <si>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</si>
  <si>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</si>
  <si>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</si>
  <si>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</si>
  <si>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</si>
  <si>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</si>
  <si>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</si>
  <si>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</si>
  <si>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</si>
  <si>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</si>
  <si>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</si>
  <si>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</si>
  <si>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</si>
  <si>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</si>
  <si>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</si>
  <si>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</si>
  <si>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</si>
  <si>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</si>
  <si>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</si>
  <si>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</si>
  <si>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</si>
  <si>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</si>
  <si>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</si>
  <si>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</si>
  <si>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</si>
  <si>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</si>
  <si>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</si>
  <si>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</si>
  <si>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</si>
  <si>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</si>
  <si>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</si>
  <si>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</si>
  <si>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</si>
  <si>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</si>
  <si>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</si>
  <si>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</si>
  <si>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</si>
  <si>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</si>
  <si>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</si>
  <si>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</si>
  <si>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</si>
  <si>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</si>
  <si>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</si>
  <si>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</si>
  <si>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</si>
  <si>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</si>
  <si>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</si>
  <si>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</si>
  <si>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</si>
  <si>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</si>
  <si>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</si>
  <si>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</si>
  <si>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</si>
  <si>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</si>
  <si>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</si>
  <si>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</si>
  <si>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</si>
  <si>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</si>
  <si>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</si>
  <si>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</si>
  <si>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</si>
  <si>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</si>
  <si>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</si>
  <si>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</si>
  <si>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</si>
  <si>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</si>
  <si>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</si>
  <si>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</si>
  <si>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</si>
  <si>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</si>
  <si>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</si>
  <si>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</si>
  <si>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</si>
  <si>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</si>
  <si>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</si>
  <si>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</si>
  <si>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</si>
  <si>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</si>
  <si>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</si>
  <si>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</si>
  <si>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</si>
  <si>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</si>
  <si>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</si>
  <si>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</si>
  <si>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</si>
  <si>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</si>
  <si>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</si>
  <si>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</si>
  <si>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</si>
  <si>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</si>
  <si>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</si>
  <si>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</si>
  <si>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</si>
  <si>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</si>
  <si>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</si>
  <si>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</si>
  <si>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</si>
  <si>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</si>
  <si>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</si>
  <si>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</si>
  <si>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</si>
  <si>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</si>
  <si>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</si>
  <si>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</si>
  <si>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</si>
  <si>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</si>
  <si>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</si>
  <si>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</si>
  <si>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</si>
  <si>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</si>
  <si>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</si>
  <si>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</si>
  <si>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</si>
  <si>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</si>
  <si>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</si>
  <si>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</si>
  <si>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</si>
  <si>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</si>
  <si>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</si>
  <si>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</si>
  <si>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</si>
  <si>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</si>
  <si>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</si>
  <si>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</si>
  <si>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</si>
  <si>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</si>
  <si>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</si>
  <si>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</si>
  <si>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</si>
  <si>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</si>
  <si>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</si>
  <si>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</si>
  <si>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</si>
  <si>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</si>
  <si>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</si>
  <si>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</si>
  <si>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</si>
  <si>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</si>
  <si>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</si>
  <si>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</si>
  <si>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</si>
  <si>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</si>
  <si>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</si>
  <si>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</si>
  <si>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</si>
  <si>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</si>
  <si>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</si>
  <si>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</si>
  <si>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</si>
  <si>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</si>
  <si>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</si>
  <si>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</si>
  <si>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</si>
  <si>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</si>
  <si>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</si>
  <si>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</si>
  <si>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</si>
  <si>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</si>
  <si>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</si>
  <si>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</si>
  <si>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</si>
  <si>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</si>
  <si>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</si>
  <si>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</si>
  <si>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</si>
  <si>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</si>
  <si>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</si>
  <si>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</si>
  <si>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</si>
  <si>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</si>
  <si>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</si>
  <si>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</si>
  <si>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</si>
  <si>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</si>
  <si>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</si>
  <si>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</si>
  <si>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</si>
  <si>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</si>
  <si>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</si>
  <si>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</si>
  <si>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</si>
  <si>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</si>
  <si>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</si>
  <si>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</si>
  <si>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</si>
  <si>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</si>
  <si>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</si>
  <si>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</si>
  <si>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</si>
  <si>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</si>
  <si>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</si>
  <si>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</si>
  <si>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</si>
  <si>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</si>
  <si>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</si>
  <si>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</si>
  <si>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</si>
  <si>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</si>
  <si>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</si>
  <si>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</si>
  <si>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</si>
  <si>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</si>
  <si>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</si>
  <si>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</si>
  <si>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</si>
  <si>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</si>
  <si>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</si>
  <si>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</si>
  <si>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</si>
  <si>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</si>
  <si>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</si>
  <si>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</si>
  <si>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</si>
  <si>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</si>
  <si>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</si>
  <si>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</si>
  <si>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</si>
  <si>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</si>
  <si>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</si>
  <si>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</si>
  <si>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</si>
  <si>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</si>
  <si>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</si>
  <si>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</si>
  <si>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</si>
  <si>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</si>
  <si>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</si>
  <si>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</si>
  <si>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</si>
  <si>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</si>
  <si>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</si>
  <si>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</si>
  <si>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</si>
  <si>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</si>
  <si>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</si>
  <si>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</si>
  <si>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</si>
  <si>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</si>
  <si>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</si>
  <si>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</si>
  <si>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</si>
  <si>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</si>
  <si>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</si>
  <si>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</si>
  <si>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</si>
  <si>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</si>
  <si>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</si>
  <si>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</si>
  <si>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</si>
  <si>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</si>
  <si>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</si>
  <si>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</si>
  <si>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</si>
  <si>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</si>
  <si>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</si>
  <si>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</si>
  <si>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</si>
  <si>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</si>
  <si>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</si>
  <si>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</si>
  <si>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</si>
  <si>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</si>
  <si>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</si>
  <si>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</si>
  <si>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</si>
  <si>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</si>
  <si>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</si>
  <si>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</si>
  <si>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</si>
  <si>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</si>
  <si>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</si>
  <si>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</si>
  <si>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</si>
  <si>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</si>
  <si>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</si>
  <si>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</si>
  <si>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</si>
  <si>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</si>
  <si>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</si>
  <si>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</si>
  <si>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</si>
  <si>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</si>
  <si>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</si>
  <si>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</si>
  <si>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</si>
  <si>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</si>
  <si>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</si>
  <si>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</si>
  <si>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</si>
  <si>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</si>
  <si>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</si>
  <si>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</si>
  <si>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</si>
  <si>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</si>
  <si>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</si>
  <si>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</si>
  <si>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</si>
  <si>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</si>
  <si>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</si>
  <si>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</si>
  <si>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</si>
  <si>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</si>
  <si>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</si>
  <si>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</si>
  <si>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</si>
  <si>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</si>
  <si>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</si>
  <si>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</si>
  <si>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</si>
  <si>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</si>
  <si>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</si>
  <si>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</si>
  <si>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</si>
  <si>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</si>
  <si>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</si>
  <si>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</si>
  <si>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</si>
  <si>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</si>
  <si>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</si>
  <si>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</si>
  <si>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</si>
  <si>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</si>
  <si>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</si>
  <si>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</si>
  <si>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</si>
  <si>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</si>
  <si>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</si>
  <si>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</si>
  <si>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</si>
  <si>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</si>
  <si>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</si>
  <si>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</si>
  <si>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</si>
  <si>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</si>
  <si>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</si>
  <si>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</si>
  <si>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</si>
  <si>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</si>
  <si>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</si>
  <si>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</si>
  <si>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</si>
  <si>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</si>
  <si>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</si>
  <si>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</si>
  <si>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</si>
  <si>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</si>
  <si>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</si>
  <si>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</si>
  <si>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</si>
  <si>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</si>
  <si>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</si>
  <si>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</si>
  <si>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</si>
  <si>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</si>
  <si>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</si>
  <si>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</si>
  <si>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</si>
  <si>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</si>
  <si>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</si>
  <si>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</si>
  <si>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</si>
  <si>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</si>
  <si>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</si>
  <si>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</si>
  <si>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</si>
  <si>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</si>
  <si>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</si>
  <si>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</si>
  <si>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</si>
  <si>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</si>
  <si>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</si>
  <si>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</si>
  <si>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</si>
  <si>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</si>
  <si>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</si>
  <si>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</si>
  <si>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</si>
  <si>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</si>
  <si>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</si>
  <si>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</si>
  <si>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</si>
  <si>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</si>
  <si>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</si>
  <si>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</si>
  <si>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</si>
  <si>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</si>
  <si>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</si>
  <si>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</si>
  <si>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</si>
  <si>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</si>
  <si>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</si>
  <si>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</si>
  <si>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</si>
  <si>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</si>
  <si>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</si>
  <si>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</si>
  <si>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</si>
  <si>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</si>
  <si>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</si>
  <si>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</si>
  <si>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</si>
  <si>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</si>
  <si>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</si>
  <si>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</si>
  <si>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</si>
  <si>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</si>
  <si>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</si>
  <si>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</si>
  <si>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</si>
  <si>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</si>
  <si>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</si>
  <si>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</si>
  <si>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</si>
  <si>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</si>
  <si>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</si>
  <si>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</si>
  <si>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</si>
  <si>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</si>
  <si>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</si>
  <si>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</si>
  <si>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</si>
  <si>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</si>
  <si>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</si>
  <si>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</si>
  <si>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</si>
  <si>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</si>
  <si>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</si>
  <si>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</si>
  <si>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</si>
  <si>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</si>
  <si>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</si>
  <si>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</si>
  <si>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</si>
  <si>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</si>
  <si>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</si>
  <si>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</si>
  <si>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</si>
  <si>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</si>
  <si>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</si>
  <si>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</si>
  <si>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</si>
  <si>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</si>
  <si>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</si>
  <si>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</si>
  <si>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</si>
  <si>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</si>
  <si>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</si>
  <si>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</si>
  <si>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</si>
  <si>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</si>
  <si>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</si>
  <si>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</si>
  <si>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</si>
  <si>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</si>
  <si>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</si>
  <si>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</si>
  <si>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</si>
  <si>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</si>
  <si>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</si>
  <si>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</si>
  <si>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</si>
  <si>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</si>
  <si>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</si>
  <si>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</si>
  <si>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</si>
  <si>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</si>
  <si>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</si>
  <si>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</si>
  <si>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</si>
  <si>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</si>
  <si>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</si>
  <si>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</si>
  <si>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</si>
  <si>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</si>
  <si>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</si>
  <si>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</si>
  <si>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</si>
  <si>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</si>
  <si>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</si>
  <si>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</si>
  <si>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</si>
  <si>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</si>
  <si>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</si>
  <si>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</si>
  <si>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</si>
  <si>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</si>
  <si>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</si>
  <si>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</si>
  <si>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</si>
  <si>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</si>
  <si>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</si>
  <si>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</si>
  <si>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</si>
  <si>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</si>
  <si>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</si>
  <si>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</si>
  <si>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</si>
  <si>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</si>
  <si>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</si>
  <si>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</si>
  <si>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</si>
  <si>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</si>
  <si>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</si>
  <si>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</si>
  <si>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</si>
  <si>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</si>
  <si>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</si>
  <si>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</si>
  <si>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</si>
  <si>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</si>
  <si>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</si>
  <si>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</si>
  <si>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</si>
  <si>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</si>
  <si>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</si>
  <si>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</si>
  <si>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</si>
  <si>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</si>
  <si>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</si>
  <si>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</si>
  <si>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</si>
  <si>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</si>
  <si>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</si>
  <si>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</si>
  <si>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</si>
  <si>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</si>
  <si>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</si>
  <si>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</si>
  <si>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</si>
  <si>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</si>
  <si>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</si>
  <si>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</si>
  <si>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</si>
  <si>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</si>
  <si>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</si>
  <si>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</si>
  <si>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</si>
  <si>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</si>
  <si>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</si>
  <si>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</si>
  <si>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</si>
  <si>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</si>
  <si>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</si>
  <si>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</si>
  <si>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</si>
  <si>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</si>
  <si>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</si>
  <si>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</si>
  <si>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</si>
  <si>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</si>
  <si>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</si>
  <si>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</si>
  <si>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</si>
  <si>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</si>
  <si>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</si>
  <si>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</si>
  <si>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</si>
  <si>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</si>
  <si>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</si>
  <si>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</si>
  <si>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</si>
  <si>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</si>
  <si>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</si>
  <si>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</si>
  <si>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</si>
  <si>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</si>
  <si>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</si>
  <si>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</si>
  <si>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</si>
  <si>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</si>
  <si>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</si>
  <si>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</si>
  <si>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</si>
  <si>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</si>
  <si>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</si>
  <si>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</si>
  <si>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</si>
  <si>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</si>
  <si>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</si>
  <si>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</si>
  <si>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</si>
  <si>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</si>
  <si>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</si>
  <si>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</si>
  <si>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</si>
  <si>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</si>
  <si>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</si>
  <si>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</si>
  <si>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</si>
  <si>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</si>
  <si>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</si>
  <si>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</si>
  <si>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</si>
  <si>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</si>
  <si>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</si>
  <si>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</si>
  <si>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</si>
  <si>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</si>
  <si>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</si>
  <si>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</si>
  <si>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</si>
  <si>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</si>
  <si>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</si>
  <si>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</si>
  <si>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</si>
  <si>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</si>
  <si>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</si>
  <si>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</si>
  <si>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</si>
  <si>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</si>
  <si>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</si>
  <si>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</si>
  <si>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</si>
  <si>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</si>
  <si>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</si>
  <si>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</si>
  <si>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</si>
  <si>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</si>
  <si>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</si>
  <si>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</si>
  <si>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</si>
  <si>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</si>
  <si>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</si>
  <si>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</si>
  <si>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</si>
  <si>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</si>
  <si>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</si>
  <si>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</si>
  <si>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</si>
  <si>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</si>
  <si>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</si>
  <si>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</si>
  <si>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</si>
  <si>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</si>
  <si>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</si>
  <si>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</si>
  <si>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</si>
  <si>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</si>
  <si>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</si>
  <si>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</si>
  <si>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</si>
  <si>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</si>
  <si>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</si>
  <si>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</si>
  <si>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</si>
  <si>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</si>
  <si>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</si>
  <si>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</si>
  <si>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</si>
  <si>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</si>
  <si>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</si>
  <si>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</si>
  <si>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</si>
  <si>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</si>
  <si>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</si>
  <si>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</si>
  <si>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</si>
  <si>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</si>
  <si>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</si>
  <si>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</si>
  <si>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</si>
  <si>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</si>
  <si>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</si>
  <si>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</si>
  <si>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</si>
  <si>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</si>
  <si>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</si>
  <si>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</si>
  <si>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</si>
  <si>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</si>
  <si>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</si>
  <si>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</si>
  <si>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</si>
  <si>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</si>
  <si>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</si>
  <si>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</si>
  <si>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</si>
  <si>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</si>
  <si>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</si>
  <si>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</si>
  <si>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</si>
  <si>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</si>
  <si>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</si>
  <si>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</si>
  <si>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</si>
  <si>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</si>
  <si>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</si>
  <si>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</si>
  <si>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</si>
  <si>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</si>
  <si>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</si>
  <si>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</si>
  <si>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</si>
  <si>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</si>
  <si>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</si>
  <si>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</si>
  <si>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</si>
  <si>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</si>
  <si>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</si>
  <si>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</si>
  <si>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</si>
  <si>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</si>
  <si>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</si>
  <si>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</si>
  <si>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</si>
  <si>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</si>
  <si>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</si>
  <si>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</si>
  <si>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</si>
  <si>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</si>
  <si>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</si>
  <si>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</si>
  <si>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</si>
  <si>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</si>
  <si>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</si>
  <si>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</si>
  <si>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</si>
  <si>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</si>
  <si>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</si>
  <si>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</si>
  <si>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</si>
  <si>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</si>
  <si>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</si>
  <si>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</si>
  <si>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</si>
  <si>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</si>
  <si>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</si>
  <si>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</si>
  <si>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</si>
  <si>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</si>
  <si>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</si>
  <si>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</si>
  <si>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</si>
  <si>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</si>
  <si>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</si>
  <si>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</si>
  <si>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</si>
  <si>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</si>
  <si>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</si>
  <si>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</si>
  <si>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</si>
  <si>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</si>
  <si>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</si>
  <si>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</si>
  <si>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</si>
  <si>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</si>
  <si>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</si>
  <si>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</si>
  <si>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</si>
  <si>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</si>
  <si>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</si>
  <si>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</si>
  <si>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</si>
  <si>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</si>
  <si>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</si>
  <si>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</si>
  <si>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</si>
  <si>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</si>
  <si>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</si>
  <si>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</si>
  <si>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</si>
  <si>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</si>
  <si>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</si>
  <si>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</si>
  <si>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</si>
  <si>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</si>
  <si>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</si>
  <si>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</si>
  <si>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</si>
  <si>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</si>
  <si>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</si>
  <si>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</si>
  <si>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</si>
  <si>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</si>
  <si>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</si>
  <si>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</si>
  <si>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</si>
  <si>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</si>
  <si>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</si>
  <si>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</si>
  <si>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</si>
  <si>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</si>
  <si>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</si>
  <si>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</si>
  <si>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</si>
  <si>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</si>
  <si>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</si>
  <si>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</si>
  <si>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</si>
  <si>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</si>
  <si>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</si>
  <si>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</si>
  <si>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</si>
  <si>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</si>
  <si>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</si>
  <si>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</si>
  <si>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</si>
  <si>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</si>
  <si>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</si>
  <si>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</si>
  <si>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</si>
  <si>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</si>
  <si>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</si>
  <si>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</si>
  <si>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</si>
  <si>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</si>
  <si>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</si>
  <si>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</si>
  <si>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</si>
  <si>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</si>
  <si>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</si>
  <si>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</si>
  <si>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</si>
  <si>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</si>
  <si>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</si>
  <si>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</si>
  <si>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</si>
  <si>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</si>
  <si>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</si>
  <si>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</si>
  <si>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</si>
  <si>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</si>
  <si>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</si>
  <si>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</si>
  <si>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</si>
  <si>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</si>
  <si>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</si>
  <si>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</si>
  <si>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</si>
  <si>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</si>
  <si>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</si>
  <si>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</si>
  <si>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</si>
  <si>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</si>
  <si>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</si>
  <si>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</si>
  <si>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</si>
  <si>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</si>
  <si>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</si>
  <si>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</si>
  <si>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</si>
  <si>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</si>
  <si>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</si>
  <si>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</si>
  <si>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</si>
  <si>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</si>
  <si>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</si>
  <si>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</si>
  <si>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</si>
  <si>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</si>
  <si>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</si>
  <si>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</si>
  <si>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</si>
  <si>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</si>
  <si>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</si>
  <si>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</si>
  <si>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</si>
  <si>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</si>
  <si>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</si>
  <si>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</si>
  <si>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</si>
  <si>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</si>
  <si>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</si>
  <si>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</si>
  <si>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</si>
  <si>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</si>
  <si>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</si>
  <si>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</si>
  <si>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</si>
  <si>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</si>
  <si>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</si>
  <si>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</si>
  <si>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</si>
  <si>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</si>
  <si>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</si>
  <si>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</si>
  <si>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</si>
  <si>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</si>
  <si>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</si>
  <si>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</si>
  <si>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</si>
  <si>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</si>
  <si>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</si>
  <si>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</si>
  <si>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</si>
  <si>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</si>
  <si>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</si>
  <si>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</si>
  <si>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</si>
  <si>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</si>
  <si>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</si>
  <si>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</si>
  <si>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</si>
  <si>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</si>
  <si>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</si>
  <si>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</si>
  <si>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</si>
  <si>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</si>
  <si>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</si>
  <si>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</si>
  <si>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</si>
  <si>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</si>
  <si>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</si>
  <si>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</si>
  <si>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</si>
  <si>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</si>
  <si>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</si>
  <si>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</si>
  <si>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</si>
  <si>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</si>
  <si>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</si>
  <si>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</si>
  <si>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</si>
  <si>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</si>
  <si>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</si>
  <si>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</si>
  <si>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</si>
  <si>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</si>
  <si>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</si>
  <si>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</si>
  <si>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</si>
  <si>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</si>
  <si>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</si>
  <si>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</si>
  <si>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</si>
  <si>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</si>
  <si>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</si>
  <si>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</si>
  <si>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</si>
  <si>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</si>
  <si>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</si>
  <si>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</si>
  <si>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</si>
  <si>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</si>
  <si>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</si>
  <si>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</si>
  <si>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</si>
  <si>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</si>
  <si>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</si>
  <si>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</si>
  <si>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</si>
  <si>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</si>
  <si>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</si>
  <si>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</si>
  <si>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</si>
  <si>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</si>
  <si>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</si>
  <si>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</si>
  <si>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</si>
  <si>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</si>
  <si>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</si>
  <si>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</si>
  <si>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</si>
  <si>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</si>
  <si>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</si>
  <si>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</si>
  <si>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</si>
  <si>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</si>
  <si>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</si>
  <si>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</si>
  <si>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</si>
  <si>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</si>
  <si>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</si>
  <si>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</si>
  <si>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</si>
  <si>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</si>
  <si>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</si>
  <si>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</si>
  <si>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</si>
  <si>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</si>
  <si>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</si>
  <si>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</si>
  <si>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</si>
  <si>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</si>
  <si>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</si>
  <si>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</si>
  <si>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</si>
  <si>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</si>
  <si>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</si>
  <si>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</si>
  <si>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</si>
  <si>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</si>
  <si>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</si>
  <si>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</si>
  <si>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</si>
  <si>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</si>
  <si>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</si>
  <si>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</si>
  <si>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</si>
  <si>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</si>
  <si>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</si>
  <si>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</si>
  <si>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</si>
  <si>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</si>
  <si>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</si>
  <si>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</si>
  <si>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</si>
  <si>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</si>
  <si>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</si>
  <si>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</si>
  <si>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</si>
  <si>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</si>
  <si>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</si>
  <si>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</si>
  <si>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</si>
  <si>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</si>
  <si>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</si>
  <si>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</si>
  <si>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</si>
  <si>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</si>
  <si>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</si>
  <si>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</si>
  <si>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</si>
  <si>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</si>
  <si>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</si>
  <si>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</si>
  <si>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</si>
  <si>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</si>
  <si>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</si>
  <si>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</si>
  <si>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</si>
  <si>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</si>
  <si>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</si>
  <si>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</si>
  <si>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</si>
  <si>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</si>
  <si>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</si>
  <si>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</si>
  <si>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</si>
  <si>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</si>
  <si>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</si>
  <si>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</si>
  <si>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</si>
  <si>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</si>
  <si>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</si>
  <si>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</si>
  <si>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</si>
  <si>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</si>
  <si>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</si>
  <si>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</si>
  <si>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</si>
  <si>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</si>
  <si>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</si>
  <si>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</si>
  <si>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</si>
  <si>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</si>
  <si>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</si>
  <si>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</si>
  <si>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</si>
  <si>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</si>
  <si>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</si>
  <si>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</si>
  <si>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</si>
  <si>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</si>
  <si>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</si>
  <si>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</si>
  <si>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</si>
  <si>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</si>
  <si>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</si>
  <si>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</si>
  <si>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</si>
  <si>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</si>
  <si>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</si>
  <si>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</si>
  <si>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</si>
  <si>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</si>
  <si>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</si>
  <si>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</si>
  <si>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</si>
  <si>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</si>
  <si>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</si>
  <si>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</si>
  <si>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</si>
  <si>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</si>
  <si>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</si>
  <si>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</si>
  <si>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</si>
  <si>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</si>
  <si>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</si>
  <si>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</si>
  <si>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</si>
  <si>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</si>
  <si>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</si>
  <si>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</si>
  <si>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</si>
  <si>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</si>
  <si>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</si>
  <si>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</si>
  <si>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</si>
  <si>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</si>
  <si>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</si>
  <si>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</si>
  <si>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</si>
  <si>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</si>
  <si>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</si>
  <si>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</si>
  <si>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</si>
  <si>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</si>
  <si>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</si>
  <si>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</si>
  <si>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</si>
  <si>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</si>
  <si>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</si>
  <si>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</si>
  <si>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</si>
  <si>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</si>
  <si>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</si>
  <si>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</si>
  <si>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</si>
  <si>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</si>
  <si>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</si>
  <si>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</si>
  <si>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</si>
  <si>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</si>
  <si>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</si>
  <si>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</si>
  <si>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</si>
  <si>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</si>
  <si>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</si>
  <si>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</si>
  <si>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</si>
  <si>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</si>
  <si>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</si>
  <si>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</si>
  <si>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</si>
  <si>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</si>
  <si>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</si>
  <si>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</si>
  <si>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</si>
  <si>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</si>
  <si>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</si>
  <si>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</si>
  <si>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</si>
  <si>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</si>
  <si>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</si>
  <si>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</si>
  <si>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</si>
  <si>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</si>
  <si>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</si>
  <si>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</si>
  <si>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</si>
  <si>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</si>
  <si>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</si>
  <si>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</si>
  <si>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</si>
  <si>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</si>
  <si>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</si>
  <si>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</si>
  <si>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</si>
  <si>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</si>
  <si>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</si>
  <si>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</si>
  <si>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</si>
  <si>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</si>
  <si>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</si>
  <si>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</si>
  <si>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</si>
  <si>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</si>
  <si>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</si>
  <si>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</si>
  <si>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</si>
  <si>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</si>
  <si>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</si>
  <si>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</si>
  <si>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</si>
  <si>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</si>
  <si>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</si>
  <si>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</si>
  <si>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</si>
  <si>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</si>
  <si>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</si>
  <si>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</si>
  <si>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</si>
  <si>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</si>
  <si>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</si>
  <si>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</si>
  <si>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</si>
  <si>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</si>
  <si>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</si>
  <si>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</si>
  <si>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</si>
  <si>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</si>
  <si>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</si>
  <si>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</si>
  <si>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</si>
  <si>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</si>
  <si>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</si>
  <si>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</si>
  <si>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</si>
  <si>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</si>
  <si>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</si>
  <si>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</si>
  <si>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</si>
  <si>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</si>
  <si>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</si>
  <si>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</si>
  <si>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</si>
  <si>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</si>
  <si>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</si>
  <si>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</si>
  <si>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</si>
  <si>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</si>
  <si>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</si>
  <si>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</si>
  <si>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</si>
  <si>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</si>
  <si>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</si>
  <si>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</si>
  <si>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</si>
  <si>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</si>
  <si>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</si>
  <si>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</si>
  <si>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</si>
  <si>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</si>
  <si>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</si>
  <si>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</si>
  <si>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</si>
  <si>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</si>
  <si>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</si>
  <si>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</si>
  <si>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</si>
  <si>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</si>
  <si>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</si>
  <si>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</si>
  <si>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</si>
  <si>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</si>
  <si>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</si>
  <si>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</si>
  <si>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</si>
  <si>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</si>
  <si>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</si>
  <si>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</si>
  <si>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</si>
  <si>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</si>
  <si>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</si>
  <si>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</si>
  <si>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</si>
  <si>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</si>
  <si>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</si>
  <si>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</si>
  <si>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</si>
  <si>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</si>
  <si>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</si>
  <si>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</si>
  <si>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</si>
  <si>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</si>
  <si>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</si>
  <si>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</si>
  <si>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</si>
  <si>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</si>
  <si>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</si>
  <si>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</si>
  <si>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</si>
  <si>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</si>
  <si>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</si>
  <si>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</si>
  <si>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</si>
  <si>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</si>
  <si>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</si>
  <si>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</si>
  <si>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</si>
  <si>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</si>
  <si>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</si>
  <si>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</si>
  <si>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</si>
  <si>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</si>
  <si>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</si>
  <si>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</si>
  <si>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</si>
  <si>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</si>
  <si>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</si>
  <si>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</si>
  <si>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</si>
  <si>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</si>
  <si>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</si>
  <si>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</si>
  <si>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</si>
  <si>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</si>
  <si>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</si>
  <si>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</si>
  <si>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</si>
  <si>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</si>
  <si>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</si>
  <si>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</si>
  <si>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</si>
  <si>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</si>
  <si>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</si>
  <si>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</si>
  <si>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</si>
  <si>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</si>
  <si>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</si>
  <si>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</si>
  <si>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</si>
  <si>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</si>
  <si>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</si>
  <si>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</si>
  <si>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</si>
  <si>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</si>
  <si>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</si>
  <si>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</si>
  <si>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</si>
  <si>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</si>
  <si>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</si>
  <si>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</si>
  <si>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</si>
  <si>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</si>
  <si>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</si>
  <si>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</si>
  <si>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</si>
  <si>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</si>
  <si>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</si>
  <si>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</si>
  <si>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</si>
  <si>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</si>
  <si>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</si>
  <si>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</si>
  <si>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</si>
  <si>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</si>
  <si>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</si>
  <si>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</si>
  <si>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</si>
  <si>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</si>
  <si>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</si>
  <si>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</si>
  <si>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</si>
  <si>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</si>
  <si>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</si>
  <si>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</si>
  <si>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</si>
  <si>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</si>
  <si>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</si>
  <si>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</si>
  <si>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</si>
  <si>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</si>
  <si>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</si>
  <si>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</si>
  <si>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</si>
  <si>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</si>
  <si>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</si>
  <si>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</si>
  <si>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</si>
  <si>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</si>
  <si>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</si>
  <si>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</si>
  <si>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</si>
  <si>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</si>
  <si>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</si>
  <si>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</si>
  <si>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</si>
  <si>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</si>
  <si>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</si>
  <si>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</si>
  <si>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</si>
  <si>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</si>
  <si>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</si>
  <si>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</si>
  <si>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</si>
  <si>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</si>
  <si>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</si>
  <si>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</si>
  <si>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</si>
  <si>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</si>
  <si>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</si>
  <si>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</si>
  <si>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</si>
  <si>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</si>
  <si>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</si>
  <si>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</si>
  <si>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</si>
  <si>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</si>
  <si>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</si>
  <si>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</si>
  <si>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</si>
  <si>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</si>
  <si>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</si>
  <si>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</si>
  <si>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</si>
  <si>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</si>
  <si>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</si>
  <si>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</si>
  <si>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</si>
  <si>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</si>
  <si>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</si>
  <si>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</si>
  <si>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</si>
  <si>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</si>
  <si>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</si>
  <si>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</si>
  <si>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</si>
  <si>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</si>
  <si>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</si>
  <si>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</si>
  <si>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</si>
  <si>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</si>
  <si>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</si>
  <si>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</si>
  <si>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</si>
  <si>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</si>
  <si>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</si>
  <si>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</si>
  <si>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</si>
  <si>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</si>
  <si>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</si>
  <si>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</si>
  <si>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</si>
  <si>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</si>
  <si>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</si>
  <si>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</si>
  <si>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</si>
  <si>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</si>
  <si>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</si>
  <si>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</si>
  <si>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</si>
  <si>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</si>
  <si>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</si>
  <si>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</si>
  <si>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</si>
  <si>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</si>
  <si>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</si>
  <si>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</si>
  <si>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</si>
  <si>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</si>
  <si>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</si>
  <si>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</si>
  <si>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</si>
  <si>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</si>
  <si>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</si>
  <si>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</si>
  <si>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</si>
  <si>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</si>
  <si>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</si>
  <si>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</si>
  <si>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</si>
  <si>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</si>
  <si>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</si>
  <si>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</si>
  <si>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</si>
  <si>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</si>
  <si>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</si>
  <si>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</si>
  <si>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</si>
  <si>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</si>
  <si>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</si>
  <si>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</si>
  <si>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</si>
  <si>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</si>
  <si>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</si>
  <si>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</si>
  <si>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</si>
  <si>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</si>
  <si>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</si>
  <si>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</si>
  <si>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</si>
  <si>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</si>
  <si>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</si>
  <si>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</si>
  <si>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</si>
  <si>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</si>
  <si>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</si>
  <si>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</si>
  <si>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</si>
  <si>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</si>
  <si>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</si>
  <si>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</si>
  <si>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</si>
  <si>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</si>
  <si>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</si>
  <si>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</si>
  <si>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</si>
  <si>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</si>
  <si>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</si>
  <si>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</si>
  <si>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</si>
  <si>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</si>
  <si>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</si>
  <si>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</si>
  <si>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</si>
  <si>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</si>
  <si>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</si>
  <si>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</si>
  <si>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</si>
  <si>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</si>
  <si>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</si>
  <si>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</si>
  <si>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</si>
  <si>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</si>
  <si>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</si>
  <si>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</si>
  <si>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</si>
  <si>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</si>
  <si>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</si>
  <si>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</si>
  <si>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</si>
  <si>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</si>
  <si>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</si>
  <si>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</si>
  <si>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</si>
  <si>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</si>
  <si>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</si>
  <si>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</si>
  <si>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</si>
  <si>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</si>
  <si>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</si>
  <si>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</si>
  <si>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</si>
  <si>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</si>
  <si>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</si>
  <si>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</si>
  <si>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</si>
  <si>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</si>
  <si>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</si>
  <si>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</si>
  <si>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</si>
  <si>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</si>
  <si>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</si>
  <si>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</si>
  <si>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</si>
  <si>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</si>
  <si>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</si>
  <si>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</si>
  <si>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</si>
  <si>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</si>
  <si>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</si>
  <si>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</si>
  <si>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</si>
  <si>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</si>
  <si>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</si>
  <si>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</si>
  <si>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</si>
  <si>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</si>
  <si>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</si>
  <si>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</si>
  <si>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</si>
  <si>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</si>
  <si>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</si>
  <si>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</si>
  <si>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</si>
  <si>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</si>
  <si>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</si>
  <si>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</si>
  <si>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</si>
  <si>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</si>
  <si>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</si>
  <si>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</si>
  <si>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</si>
  <si>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</si>
  <si>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</si>
  <si>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</si>
  <si>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</si>
  <si>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</si>
  <si>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</si>
  <si>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</si>
  <si>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</si>
  <si>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</si>
  <si>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</si>
  <si>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</si>
  <si>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</si>
  <si>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</si>
  <si>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</si>
  <si>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</si>
  <si>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</si>
  <si>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</si>
  <si>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</si>
  <si>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</si>
  <si>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</si>
  <si>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</si>
  <si>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</si>
  <si>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</si>
  <si>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</si>
  <si>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</si>
  <si>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</si>
  <si>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</si>
  <si>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</si>
  <si>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</si>
  <si>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</si>
  <si>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</si>
  <si>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</si>
  <si>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</si>
  <si>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</si>
  <si>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</si>
  <si>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</si>
  <si>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</si>
  <si>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</si>
  <si>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</si>
  <si>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</si>
  <si>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</si>
  <si>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</si>
  <si>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</si>
  <si>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</si>
  <si>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</si>
  <si>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</si>
  <si>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</si>
  <si>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</si>
  <si>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</si>
  <si>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</si>
  <si>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</si>
  <si>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</si>
  <si>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</si>
  <si>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</si>
  <si>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</si>
  <si>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</si>
  <si>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</si>
  <si>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</si>
  <si>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</si>
  <si>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</si>
  <si>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</si>
  <si>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</si>
  <si>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</si>
  <si>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</si>
  <si>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</si>
  <si>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</si>
  <si>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</si>
  <si>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</si>
  <si>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</si>
  <si>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</si>
  <si>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</si>
  <si>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</si>
  <si>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</si>
  <si>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</si>
  <si>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</si>
  <si>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</si>
  <si>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</si>
  <si>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</si>
  <si>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</si>
  <si>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</si>
  <si>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</si>
  <si>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</si>
  <si>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</si>
  <si>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</si>
  <si>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</si>
  <si>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</si>
  <si>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</si>
  <si>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</si>
  <si>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</si>
  <si>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</si>
  <si>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</si>
  <si>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</si>
  <si>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</si>
  <si>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</si>
  <si>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</si>
  <si>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</si>
  <si>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</si>
  <si>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</si>
  <si>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</si>
  <si>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</si>
  <si>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</si>
  <si>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</si>
  <si>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</si>
  <si>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</si>
  <si>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</si>
  <si>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</si>
  <si>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</si>
  <si>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</si>
  <si>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</si>
  <si>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</si>
  <si>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</si>
  <si>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</si>
  <si>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</si>
  <si>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</si>
  <si>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</si>
  <si>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</si>
  <si>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</si>
  <si>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</si>
  <si>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</si>
  <si>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</si>
  <si>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</si>
  <si>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</si>
  <si>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</si>
  <si>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</si>
  <si>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</si>
  <si>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</si>
  <si>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</si>
  <si>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</si>
  <si>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</si>
  <si>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</si>
  <si>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</si>
  <si>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</si>
  <si>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</si>
  <si>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</si>
  <si>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</si>
  <si>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</si>
  <si>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</si>
  <si>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</si>
  <si>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</si>
  <si>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</si>
  <si>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</si>
  <si>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</si>
  <si>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</si>
  <si>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</si>
  <si>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</si>
  <si>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</si>
  <si>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</si>
  <si>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</si>
  <si>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</si>
  <si>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</si>
  <si>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</si>
  <si>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</si>
  <si>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</si>
  <si>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</si>
  <si>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</si>
  <si>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</si>
  <si>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</si>
  <si>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</si>
  <si>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</si>
  <si>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</si>
  <si>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</si>
  <si>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</si>
  <si>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</si>
  <si>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</si>
  <si>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</si>
  <si>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</si>
  <si>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</si>
  <si>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</si>
  <si>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</si>
  <si>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</si>
  <si>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</si>
  <si>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</si>
  <si>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</si>
  <si>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</si>
  <si>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</si>
  <si>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</si>
  <si>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</si>
  <si>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</si>
  <si>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</si>
  <si>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</si>
  <si>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</si>
  <si>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</si>
  <si>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</si>
  <si>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</si>
  <si>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</si>
  <si>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</si>
  <si>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</si>
  <si>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</si>
  <si>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</si>
  <si>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</si>
  <si>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</si>
  <si>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</si>
  <si>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</si>
  <si>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</si>
  <si>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</si>
  <si>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</si>
  <si>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</si>
  <si>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</si>
  <si>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</si>
  <si>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</si>
  <si>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</si>
  <si>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</si>
  <si>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</si>
  <si>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</si>
  <si>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</si>
  <si>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</si>
  <si>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</si>
  <si>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</si>
  <si>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</si>
  <si>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</si>
  <si>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</si>
  <si>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</si>
  <si>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</si>
  <si>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</si>
  <si>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</si>
  <si>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</si>
  <si>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</si>
  <si>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</si>
  <si>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</si>
  <si>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</si>
  <si>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</si>
  <si>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</si>
  <si>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</si>
  <si>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</si>
  <si>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</si>
  <si>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</si>
  <si>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</si>
  <si>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</si>
  <si>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</si>
  <si>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</si>
  <si>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</si>
  <si>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</si>
  <si>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</si>
  <si>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</si>
  <si>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</si>
  <si>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</si>
  <si>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</si>
  <si>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</si>
  <si>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</si>
  <si>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</si>
  <si>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</si>
  <si>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</si>
  <si>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</si>
  <si>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</si>
  <si>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</si>
  <si>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</si>
  <si>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</si>
  <si>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</si>
  <si>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</si>
  <si>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</si>
  <si>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</si>
  <si>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</si>
  <si>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</si>
  <si>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</si>
  <si>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</si>
  <si>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</si>
  <si>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</si>
  <si>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</si>
  <si>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</si>
  <si>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</si>
  <si>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</si>
  <si>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</si>
  <si>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</si>
  <si>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</si>
  <si>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</si>
  <si>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</si>
  <si>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</si>
  <si>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</si>
  <si>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</si>
  <si>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</si>
  <si>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</si>
  <si>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</si>
  <si>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</si>
  <si>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</si>
  <si>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</si>
  <si>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</si>
  <si>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</si>
  <si>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</si>
  <si>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</si>
  <si>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</si>
  <si>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</si>
  <si>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</si>
  <si>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</si>
  <si>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</si>
  <si>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</si>
  <si>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</si>
  <si>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</si>
  <si>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</si>
  <si>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</si>
  <si>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</si>
  <si>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</si>
  <si>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</si>
  <si>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</si>
  <si>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</si>
  <si>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</si>
  <si>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</si>
  <si>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</si>
  <si>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</si>
  <si>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</si>
  <si>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</si>
  <si>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</si>
  <si>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</si>
  <si>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</si>
  <si>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</si>
  <si>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</si>
  <si>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</si>
  <si>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</si>
  <si>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</si>
  <si>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</si>
  <si>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</si>
  <si>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</si>
  <si>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</si>
  <si>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</si>
  <si>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</si>
  <si>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</si>
  <si>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</si>
  <si>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</si>
  <si>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</si>
  <si>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</si>
  <si>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</si>
  <si>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</si>
  <si>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</si>
  <si>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</si>
  <si>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</si>
  <si>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</si>
  <si>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</si>
  <si>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</si>
  <si>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</si>
  <si>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</si>
  <si>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</si>
  <si>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</si>
  <si>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</si>
  <si>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</si>
  <si>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</si>
  <si>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</si>
  <si>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</si>
  <si>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</si>
  <si>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</si>
  <si>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</si>
  <si>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</si>
  <si>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</si>
  <si>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</si>
  <si>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</si>
  <si>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</si>
  <si>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</si>
  <si>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</si>
  <si>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</si>
  <si>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</si>
  <si>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</si>
  <si>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</si>
  <si>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</si>
  <si>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</si>
  <si>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</si>
  <si>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</si>
  <si>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</si>
  <si>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</si>
  <si>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</si>
  <si>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</si>
  <si>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</si>
  <si>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</si>
  <si>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</si>
  <si>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</si>
  <si>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</si>
  <si>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</si>
  <si>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</si>
  <si>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</si>
  <si>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</si>
  <si>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</si>
  <si>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</si>
  <si>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</si>
  <si>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</si>
  <si>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</si>
  <si>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</si>
  <si>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</si>
  <si>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</si>
  <si>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</si>
  <si>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</si>
  <si>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</si>
  <si>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</si>
  <si>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</si>
  <si>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</si>
  <si>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</si>
  <si>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</si>
  <si>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</si>
  <si>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</si>
  <si>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</si>
  <si>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</si>
  <si>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</si>
  <si>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</si>
  <si>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</si>
  <si>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</si>
  <si>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</si>
  <si>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</si>
  <si>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</si>
  <si>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</si>
  <si>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</si>
  <si>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</si>
  <si>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</si>
  <si>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</si>
  <si>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</si>
  <si>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</si>
  <si>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</si>
  <si>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</si>
  <si>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</si>
  <si>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</si>
  <si>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</si>
  <si>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</si>
  <si>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</si>
  <si>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</si>
  <si>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</si>
  <si>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</si>
  <si>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</si>
  <si>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</si>
  <si>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</si>
  <si>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</si>
  <si>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</si>
  <si>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</si>
  <si>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</si>
  <si>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</si>
  <si>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</si>
  <si>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</si>
  <si>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</si>
  <si>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</si>
  <si>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</si>
  <si>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</si>
  <si>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</si>
  <si>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</si>
  <si>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</si>
  <si>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</si>
  <si>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</si>
  <si>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</si>
  <si>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</si>
  <si>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</si>
  <si>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</si>
  <si>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</si>
  <si>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</si>
  <si>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</si>
  <si>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</si>
  <si>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</si>
  <si>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</si>
  <si>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</si>
  <si>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</si>
  <si>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</si>
  <si>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</si>
  <si>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</si>
  <si>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</si>
  <si>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</si>
  <si>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</si>
  <si>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</si>
  <si>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</si>
  <si>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</si>
  <si>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</si>
  <si>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</si>
  <si>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</si>
  <si>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</si>
  <si>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</si>
  <si>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</si>
  <si>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</si>
  <si>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</si>
  <si>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</si>
  <si>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</si>
  <si>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</si>
  <si>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</si>
  <si>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</si>
  <si>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</si>
  <si>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</si>
  <si>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</si>
  <si>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</si>
  <si>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</si>
  <si>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</si>
  <si>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</si>
  <si>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</si>
  <si>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</si>
  <si>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</si>
  <si>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</si>
  <si>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</si>
  <si>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</si>
  <si>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</si>
  <si>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</si>
  <si>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</si>
  <si>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</si>
  <si>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</si>
  <si>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</si>
  <si>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</si>
  <si>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</si>
  <si>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</si>
  <si>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</si>
  <si>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</si>
  <si>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</si>
  <si>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</si>
  <si>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</si>
  <si>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</si>
  <si>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</si>
  <si>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</si>
  <si>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</si>
  <si>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</si>
  <si>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</si>
  <si>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</si>
  <si>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</si>
  <si>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</si>
  <si>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</si>
  <si>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</si>
  <si>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</si>
  <si>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</si>
  <si>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</si>
  <si>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</si>
  <si>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</si>
  <si>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</si>
  <si>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</si>
  <si>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</si>
  <si>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</si>
  <si>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</si>
  <si>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</si>
  <si>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</si>
  <si>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</si>
  <si>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</si>
  <si>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</si>
  <si>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</si>
  <si>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</si>
  <si>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</si>
  <si>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</si>
  <si>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</si>
  <si>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</si>
  <si>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</si>
  <si>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</si>
  <si>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</si>
  <si>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</si>
  <si>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</si>
  <si>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</si>
  <si>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</si>
  <si>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</si>
  <si>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</si>
  <si>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</si>
  <si>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</si>
  <si>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</si>
  <si>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</si>
  <si>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</si>
  <si>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</si>
  <si>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</si>
  <si>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</si>
  <si>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</si>
  <si>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</si>
  <si>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</si>
  <si>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</si>
  <si>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</si>
  <si>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</si>
  <si>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</si>
  <si>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</si>
  <si>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</si>
  <si>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</si>
  <si>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</si>
  <si>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</si>
  <si>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</si>
  <si>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</si>
  <si>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</si>
  <si>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</si>
  <si>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</si>
  <si>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</si>
  <si>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</si>
  <si>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</si>
  <si>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</si>
  <si>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</si>
  <si>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</si>
  <si>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</si>
  <si>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</si>
  <si>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</si>
  <si>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</si>
  <si>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</si>
  <si>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</si>
  <si>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</si>
  <si>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</si>
  <si>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</si>
  <si>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</si>
  <si>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</si>
  <si>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</si>
  <si>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</si>
  <si>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</si>
  <si>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</si>
  <si>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</si>
  <si>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</si>
  <si>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</si>
  <si>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</si>
  <si>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</si>
  <si>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</si>
  <si>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</si>
  <si>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</si>
  <si>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</si>
  <si>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</si>
  <si>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</si>
  <si>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</si>
  <si>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</si>
  <si>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</si>
  <si>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</si>
  <si>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</si>
  <si>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</si>
  <si>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</si>
  <si>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</si>
  <si>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</si>
  <si>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</si>
  <si>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</si>
  <si>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</si>
  <si>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</si>
  <si>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</si>
  <si>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</si>
  <si>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</si>
  <si>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</si>
  <si>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</si>
  <si>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</si>
  <si>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</si>
  <si>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</si>
  <si>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</si>
  <si>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</si>
  <si>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</si>
  <si>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</si>
  <si>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</si>
  <si>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</si>
  <si>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</si>
  <si>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</si>
  <si>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</si>
  <si>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</si>
  <si>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</si>
  <si>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</si>
  <si>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</si>
  <si>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</si>
  <si>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</si>
  <si>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</si>
  <si>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</si>
  <si>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</si>
  <si>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</si>
  <si>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</si>
  <si>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</si>
  <si>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</si>
  <si>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</si>
  <si>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</si>
  <si>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</si>
  <si>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</si>
  <si>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</si>
  <si>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</si>
  <si>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</si>
  <si>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</si>
  <si>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</si>
  <si>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</si>
  <si>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</si>
  <si>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</si>
  <si>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</si>
  <si>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</si>
  <si>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</si>
  <si>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</si>
  <si>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</si>
  <si>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</si>
  <si>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</si>
  <si>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</si>
  <si>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</si>
  <si>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</si>
  <si>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</si>
  <si>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</si>
  <si>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</si>
  <si>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</si>
  <si>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</si>
  <si>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</si>
  <si>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</si>
  <si>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</si>
  <si>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</si>
  <si>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</si>
  <si>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</si>
  <si>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</si>
  <si>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</si>
  <si>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</si>
  <si>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</si>
  <si>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</si>
  <si>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</si>
  <si>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</si>
  <si>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</si>
  <si>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</si>
  <si>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</si>
  <si>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</si>
  <si>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</si>
  <si>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</si>
  <si>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</si>
  <si>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</si>
  <si>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</si>
  <si>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</si>
  <si>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</si>
  <si>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</si>
  <si>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</si>
  <si>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</si>
  <si>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</si>
  <si>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</si>
  <si>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</si>
  <si>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</si>
  <si>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</si>
  <si>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</si>
  <si>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</si>
  <si>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</si>
  <si>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</si>
  <si>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</si>
  <si>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</si>
  <si>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</si>
  <si>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</si>
  <si>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</si>
  <si>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</si>
  <si>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</si>
  <si>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</si>
  <si>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</si>
  <si>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</si>
  <si>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</si>
  <si>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</si>
  <si>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</si>
  <si>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</si>
  <si>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</si>
  <si>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</si>
  <si>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</si>
  <si>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</si>
  <si>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</si>
  <si>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</si>
  <si>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</si>
  <si>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</si>
  <si>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</si>
  <si>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4212;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</si>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</sst>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751C4DA-6D74-4F69-81DA-76298D86267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35</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27</v>
          </cell>
        </row>
        <row r="26">
          <cell r="B26" t="str">
            <v>Puerto Rican</v>
          </cell>
          <cell r="D26">
            <v>44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905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137</v>
          </cell>
        </row>
        <row r="68">
          <cell r="B68" t="str">
            <v>Greek alone</v>
          </cell>
          <cell r="D68">
            <v>0</v>
          </cell>
        </row>
        <row r="69">
          <cell r="B69" t="str">
            <v>Hungarian alone</v>
          </cell>
          <cell r="D69">
            <v>0</v>
          </cell>
        </row>
        <row r="70">
          <cell r="B70" t="str">
            <v>Icelandic alone</v>
          </cell>
          <cell r="D70">
            <v>0</v>
          </cell>
        </row>
        <row r="71">
          <cell r="B71" t="str">
            <v>Irish alone</v>
          </cell>
          <cell r="D71">
            <v>93</v>
          </cell>
        </row>
        <row r="72">
          <cell r="B72" t="str">
            <v>Italian alone</v>
          </cell>
          <cell r="D72">
            <v>55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541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515</v>
          </cell>
        </row>
        <row r="145">
          <cell r="B145" t="str">
            <v>White alone or in combination with one or more other races</v>
          </cell>
          <cell r="D145" t="e">
            <v>#N/A</v>
          </cell>
        </row>
        <row r="146">
          <cell r="B146" t="str">
            <v>European alone or in any combination*</v>
          </cell>
          <cell r="D146">
            <v>960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313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47</v>
          </cell>
        </row>
        <row r="173">
          <cell r="B173" t="str">
            <v>Frisian alone or in any combination</v>
          </cell>
          <cell r="D173">
            <v>0</v>
          </cell>
        </row>
        <row r="174">
          <cell r="B174" t="str">
            <v>Georgian alone or in any combination</v>
          </cell>
          <cell r="D174">
            <v>0</v>
          </cell>
        </row>
        <row r="175">
          <cell r="B175" t="str">
            <v>German alone or in any combination</v>
          </cell>
          <cell r="D175">
            <v>381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342</v>
          </cell>
        </row>
        <row r="180">
          <cell r="B180" t="str">
            <v>Italian alone or in any combination</v>
          </cell>
          <cell r="D180">
            <v>141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44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42</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604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562</v>
          </cell>
        </row>
        <row r="253">
          <cell r="B253" t="str">
            <v>Black or African American alone</v>
          </cell>
          <cell r="D253" t="e">
            <v>#N/A</v>
          </cell>
        </row>
        <row r="254">
          <cell r="B254" t="str">
            <v>African American alone</v>
          </cell>
          <cell r="D254">
            <v>61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40</v>
          </cell>
        </row>
        <row r="319">
          <cell r="B319" t="str">
            <v>Black or African American alone or in combination with one or more other races</v>
          </cell>
          <cell r="D319" t="e">
            <v>#N/A</v>
          </cell>
        </row>
        <row r="320">
          <cell r="B320" t="str">
            <v>African American alone or in any combination</v>
          </cell>
          <cell r="D320">
            <v>73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65</v>
          </cell>
        </row>
        <row r="385">
          <cell r="B385" t="str">
            <v>American Indian and Alaska Native alone</v>
          </cell>
          <cell r="D385">
            <v>65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A29D4-AAFC-4A04-AC12-75ED3C91BE8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905</v>
      </c>
      <c r="C5" s="10" t="s">
        <v>5</v>
      </c>
      <c r="D5" s="11">
        <v>960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178</v>
      </c>
      <c r="C27" s="10" t="s">
        <v>49</v>
      </c>
      <c r="D27" s="18">
        <v>313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137</v>
      </c>
      <c r="C34" s="14" t="s">
        <v>63</v>
      </c>
      <c r="D34" s="15">
        <v>381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93</v>
      </c>
      <c r="C38" s="14" t="s">
        <v>71</v>
      </c>
      <c r="D38" s="15">
        <v>342</v>
      </c>
      <c r="E38" s="16" t="e">
        <f>VLOOKUP($D38,'[1]Profile_Cnty Export'!$B$2:$D$3010,3,FALSE)</f>
        <v>#N/A</v>
      </c>
    </row>
    <row r="39" spans="1:5" x14ac:dyDescent="0.25">
      <c r="A39" t="s">
        <v>72</v>
      </c>
      <c r="B39" s="17">
        <v>55</v>
      </c>
      <c r="C39" s="10" t="s">
        <v>73</v>
      </c>
      <c r="D39" s="18">
        <v>141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55</v>
      </c>
      <c r="C54" s="14" t="s">
        <v>103</v>
      </c>
      <c r="D54" s="15">
        <v>106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44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42</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541</v>
      </c>
      <c r="C101" s="10" t="s">
        <v>197</v>
      </c>
      <c r="D101" s="11">
        <v>604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515</v>
      </c>
      <c r="C111" s="20" t="s">
        <v>217</v>
      </c>
      <c r="D111" s="21">
        <v>562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61</v>
      </c>
      <c r="C114" s="10" t="s">
        <v>221</v>
      </c>
      <c r="D114" s="24">
        <v>73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40</v>
      </c>
      <c r="C178" s="20" t="s">
        <v>349</v>
      </c>
      <c r="D178" s="30">
        <v>65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35</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27</v>
      </c>
      <c r="C1520" s="12"/>
    </row>
    <row r="1521" spans="1:5" x14ac:dyDescent="0.25">
      <c r="A1521" t="s">
        <v>3000</v>
      </c>
      <c r="B1521" s="13">
        <v>44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988EAD-E078-4988-A62C-1C6AEA1B6C96}"/>
</file>

<file path=customXml/itemProps2.xml><?xml version="1.0" encoding="utf-8"?>
<ds:datastoreItem xmlns:ds="http://schemas.openxmlformats.org/officeDocument/2006/customXml" ds:itemID="{D6AADDE8-4AC2-4E07-BA81-2BE975E3626D}"/>
</file>

<file path=customXml/itemProps3.xml><?xml version="1.0" encoding="utf-8"?>
<ds:datastoreItem xmlns:ds="http://schemas.openxmlformats.org/officeDocument/2006/customXml" ds:itemID="{56F3C6A8-D32D-431D-A585-CB831D3AC5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2023-09-27T11:51:21Z</dcterms:created>
  <dcterms:modified xsi:type="dcterms:W3CDTF">2023-09-27T11:51:22Z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