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A7EA68B8-9E7C-4202-9E5F-B9BB33392B02}" xr6:coauthVersionLast="47" xr6:coauthVersionMax="47" xr10:uidLastSave="{00000000-0000-0000-0000-000000000000}"/>
  <bookViews>
    <workbookView xWindow="28680" yWindow="-120" windowWidth="29040" windowHeight="15840" xr2:uid="{1F21403B-FD2E-4350-82D1-AF7B71FD24E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<sst xmlns="http://schemas.openxmlformats.org/spreadsheetml/2006/main" count="3037" uniqueCount="3020">
  <si>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</si>
  <si>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</si>
  <si>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</si>
  <si>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</si>
  <si>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</si>
  <si>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</si>
  <si>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</si>
  <si>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</si>
  <si>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</si>
  <si>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</si>
  <si>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</si>
  <si>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</si>
  <si>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</si>
  <si>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</si>
  <si>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</si>
  <si>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</si>
  <si>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</si>
  <si>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</si>
  <si>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</si>
  <si>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</si>
  <si>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</si>
  <si>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</si>
  <si>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</si>
  <si>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</si>
  <si>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</si>
  <si>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</si>
  <si>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</si>
  <si>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</si>
  <si>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</si>
  <si>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</si>
  <si>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</si>
  <si>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</si>
  <si>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</si>
  <si>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</si>
  <si>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</si>
  <si>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</si>
  <si>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</si>
  <si>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</si>
  <si>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</si>
  <si>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</si>
  <si>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</si>
  <si>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</si>
  <si>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</si>
  <si>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</si>
  <si>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</si>
  <si>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</si>
  <si>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</si>
  <si>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</si>
  <si>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</si>
  <si>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</si>
  <si>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</si>
  <si>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</si>
  <si>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</si>
  <si>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</si>
  <si>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</si>
  <si>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</si>
  <si>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</si>
  <si>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</si>
  <si>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</si>
  <si>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</si>
  <si>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</si>
  <si>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</si>
  <si>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</si>
  <si>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</si>
  <si>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</si>
  <si>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</si>
  <si>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</si>
  <si>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</si>
  <si>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</si>
  <si>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</si>
  <si>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</si>
  <si>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</si>
  <si>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</si>
  <si>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</si>
  <si>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</si>
  <si>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</si>
  <si>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</si>
  <si>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</si>
  <si>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</si>
  <si>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</si>
  <si>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</si>
  <si>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</si>
  <si>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</si>
  <si>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</si>
  <si>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</si>
  <si>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</si>
  <si>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</si>
  <si>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</si>
  <si>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</si>
  <si>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</si>
  <si>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</si>
  <si>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</si>
  <si>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</si>
  <si>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</si>
  <si>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</si>
  <si>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</si>
  <si>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</si>
  <si>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</si>
  <si>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</si>
  <si>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</si>
  <si>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</si>
  <si>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</si>
  <si>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</si>
  <si>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</si>
  <si>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</si>
  <si>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</si>
  <si>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</si>
  <si>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</si>
  <si>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</si>
  <si>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</si>
  <si>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</si>
  <si>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</si>
  <si>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</si>
  <si>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</si>
  <si>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</si>
  <si>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</si>
  <si>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</si>
  <si>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</si>
  <si>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</si>
  <si>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</si>
  <si>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</si>
  <si>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</si>
  <si>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</si>
  <si>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</si>
  <si>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</si>
  <si>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</si>
  <si>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</si>
  <si>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</si>
  <si>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</si>
  <si>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</si>
  <si>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</si>
  <si>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</si>
  <si>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</si>
  <si>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</si>
  <si>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</si>
  <si>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</si>
  <si>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</si>
  <si>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</si>
  <si>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</si>
  <si>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</si>
  <si>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</si>
  <si>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</si>
  <si>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</si>
  <si>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</si>
  <si>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</si>
  <si>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</si>
  <si>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</si>
  <si>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</si>
  <si>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</si>
  <si>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</si>
  <si>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</si>
  <si>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</si>
  <si>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</si>
  <si>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</si>
  <si>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</si>
  <si>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</si>
  <si>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</si>
  <si>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</si>
  <si>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</si>
  <si>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</si>
  <si>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</si>
  <si>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</si>
  <si>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</si>
  <si>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</si>
  <si>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</si>
  <si>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</si>
  <si>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</si>
  <si>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</si>
  <si>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</si>
  <si>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</si>
  <si>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</si>
  <si>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</si>
  <si>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</si>
  <si>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</si>
  <si>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</si>
  <si>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</si>
  <si>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</si>
  <si>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</si>
  <si>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</si>
  <si>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</si>
  <si>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</si>
  <si>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</si>
  <si>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</si>
  <si>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</si>
  <si>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</si>
  <si>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</si>
  <si>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</si>
  <si>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</si>
  <si>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</si>
  <si>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</si>
  <si>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</si>
  <si>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</si>
  <si>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</si>
  <si>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</si>
  <si>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</si>
  <si>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</si>
  <si>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</si>
  <si>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</si>
  <si>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</si>
  <si>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</si>
  <si>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</si>
  <si>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</si>
  <si>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</si>
  <si>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</si>
  <si>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</si>
  <si>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</si>
  <si>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</si>
  <si>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</si>
  <si>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</si>
  <si>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</si>
  <si>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</si>
  <si>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</si>
  <si>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</si>
  <si>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</si>
  <si>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</si>
  <si>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</si>
  <si>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</si>
  <si>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</si>
  <si>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</si>
  <si>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</si>
  <si>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</si>
  <si>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</si>
  <si>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</si>
  <si>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</si>
  <si>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</si>
  <si>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</si>
  <si>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</si>
  <si>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</si>
  <si>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</si>
  <si>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</si>
  <si>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</si>
  <si>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</si>
  <si>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</si>
  <si>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</si>
  <si>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</si>
  <si>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</si>
  <si>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</si>
  <si>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</si>
  <si>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</si>
  <si>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</si>
  <si>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</si>
  <si>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</si>
  <si>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</si>
  <si>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</si>
  <si>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</si>
  <si>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</si>
  <si>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</si>
  <si>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</si>
  <si>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</si>
  <si>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</si>
  <si>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</si>
  <si>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</si>
  <si>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</si>
  <si>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</si>
  <si>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</si>
  <si>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</si>
  <si>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</si>
  <si>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</si>
  <si>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</si>
  <si>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</si>
  <si>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</si>
  <si>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</si>
  <si>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</si>
  <si>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</si>
  <si>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</si>
  <si>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</si>
  <si>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</si>
  <si>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</si>
  <si>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</si>
  <si>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</si>
  <si>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</si>
  <si>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</si>
  <si>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</si>
  <si>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</si>
  <si>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</si>
  <si>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</si>
  <si>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</si>
  <si>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</si>
  <si>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</si>
  <si>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</si>
  <si>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</si>
  <si>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</si>
  <si>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</si>
  <si>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</si>
  <si>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</si>
  <si>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</si>
  <si>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</si>
  <si>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</si>
  <si>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</si>
  <si>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</si>
  <si>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</si>
  <si>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</si>
  <si>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</si>
  <si>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</si>
  <si>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</si>
  <si>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</si>
  <si>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</si>
  <si>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</si>
  <si>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</si>
  <si>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</si>
  <si>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</si>
  <si>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</si>
  <si>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</si>
  <si>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</si>
  <si>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</si>
  <si>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</si>
  <si>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</si>
  <si>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</si>
  <si>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</si>
  <si>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</si>
  <si>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</si>
  <si>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</si>
  <si>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</si>
  <si>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</si>
  <si>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</si>
  <si>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</si>
  <si>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</si>
  <si>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</si>
  <si>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</si>
  <si>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</si>
  <si>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</si>
  <si>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</si>
  <si>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</si>
  <si>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</si>
  <si>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</si>
  <si>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</si>
  <si>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</si>
  <si>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</si>
  <si>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</si>
  <si>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</si>
  <si>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</si>
  <si>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</si>
  <si>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</si>
  <si>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</si>
  <si>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</si>
  <si>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</si>
  <si>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</si>
  <si>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</si>
  <si>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</si>
  <si>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</si>
  <si>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</si>
  <si>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</si>
  <si>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</si>
  <si>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</si>
  <si>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</si>
  <si>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</si>
  <si>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</si>
  <si>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</si>
  <si>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</si>
  <si>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</si>
  <si>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</si>
  <si>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</si>
  <si>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</si>
  <si>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</si>
  <si>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</si>
  <si>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</si>
  <si>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</si>
  <si>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</si>
  <si>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</si>
  <si>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</si>
  <si>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</si>
  <si>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</si>
  <si>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</si>
  <si>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</si>
  <si>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</si>
  <si>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</si>
  <si>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</si>
  <si>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</si>
  <si>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</si>
  <si>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</si>
  <si>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</si>
  <si>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</si>
  <si>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</si>
  <si>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</si>
  <si>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</si>
  <si>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</si>
  <si>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</si>
  <si>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</si>
  <si>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</si>
  <si>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</si>
  <si>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</si>
  <si>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</si>
  <si>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</si>
  <si>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</si>
  <si>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</si>
  <si>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</si>
  <si>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</si>
  <si>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</si>
  <si>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</si>
  <si>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</si>
  <si>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</si>
  <si>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</si>
  <si>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</si>
  <si>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</si>
  <si>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</si>
  <si>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</si>
  <si>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</si>
  <si>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</si>
  <si>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</si>
  <si>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</si>
  <si>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</si>
  <si>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</si>
  <si>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</si>
  <si>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</si>
  <si>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</si>
  <si>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</si>
  <si>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</si>
  <si>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</si>
  <si>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</si>
  <si>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</si>
  <si>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</si>
  <si>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</si>
  <si>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</si>
  <si>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</si>
  <si>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</si>
  <si>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</si>
  <si>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</si>
  <si>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</si>
  <si>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</si>
  <si>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</si>
  <si>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</si>
  <si>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</si>
  <si>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</si>
  <si>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</si>
  <si>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</si>
  <si>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</si>
  <si>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</si>
  <si>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</si>
  <si>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</si>
  <si>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</si>
  <si>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</si>
  <si>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</si>
  <si>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</si>
  <si>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</si>
  <si>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</si>
  <si>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</si>
  <si>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</si>
  <si>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</si>
  <si>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</si>
  <si>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</si>
  <si>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</si>
  <si>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</si>
  <si>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</si>
  <si>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</si>
  <si>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</si>
  <si>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</si>
  <si>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</si>
  <si>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</si>
  <si>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</si>
  <si>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</si>
  <si>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</si>
  <si>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</si>
  <si>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</si>
  <si>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</si>
  <si>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</si>
  <si>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</si>
  <si>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</si>
  <si>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</si>
  <si>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</si>
  <si>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</si>
  <si>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</si>
  <si>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</si>
  <si>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</si>
  <si>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</si>
  <si>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</si>
  <si>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</si>
  <si>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</si>
  <si>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</si>
  <si>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</si>
  <si>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</si>
  <si>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</si>
  <si>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</si>
  <si>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</si>
  <si>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</si>
  <si>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</si>
  <si>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</si>
  <si>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</si>
  <si>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</si>
  <si>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</si>
  <si>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</si>
  <si>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</si>
  <si>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</si>
  <si>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</si>
  <si>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</si>
  <si>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</si>
  <si>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</si>
  <si>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</si>
  <si>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</si>
  <si>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</si>
  <si>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</si>
  <si>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</si>
  <si>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</si>
  <si>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</si>
  <si>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</si>
  <si>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</si>
  <si>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</si>
  <si>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</si>
  <si>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</si>
  <si>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</si>
  <si>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</si>
  <si>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</si>
  <si>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</si>
  <si>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</si>
  <si>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</si>
  <si>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</si>
  <si>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</si>
  <si>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</si>
  <si>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</si>
  <si>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</si>
  <si>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</si>
  <si>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</si>
  <si>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</si>
  <si>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</si>
  <si>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</si>
  <si>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</si>
  <si>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</si>
  <si>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</si>
  <si>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</si>
  <si>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</si>
  <si>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</si>
  <si>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</si>
  <si>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</si>
  <si>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</si>
  <si>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</si>
  <si>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</si>
  <si>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</si>
  <si>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</si>
  <si>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</si>
  <si>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</si>
  <si>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</si>
  <si>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</si>
  <si>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</si>
  <si>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</si>
  <si>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</si>
  <si>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</si>
  <si>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</si>
  <si>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</si>
  <si>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</si>
  <si>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</si>
  <si>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</si>
  <si>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</si>
  <si>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</si>
  <si>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</si>
  <si>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</si>
  <si>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</si>
  <si>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</si>
  <si>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</si>
  <si>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</si>
  <si>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</si>
  <si>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</si>
  <si>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</si>
  <si>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</si>
  <si>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</si>
  <si>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</si>
  <si>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</si>
  <si>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</si>
  <si>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</si>
  <si>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</si>
  <si>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</si>
  <si>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</si>
  <si>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</si>
  <si>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</si>
  <si>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</si>
  <si>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</si>
  <si>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</si>
  <si>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</si>
  <si>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</si>
  <si>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</si>
  <si>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</si>
  <si>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</si>
  <si>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</si>
  <si>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</si>
  <si>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</si>
  <si>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</si>
  <si>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</si>
  <si>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</si>
  <si>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</si>
  <si>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</si>
  <si>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</si>
  <si>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</si>
  <si>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</si>
  <si>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</si>
  <si>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</si>
  <si>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</si>
  <si>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</si>
  <si>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</si>
  <si>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</si>
  <si>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</si>
  <si>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</si>
  <si>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</si>
  <si>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</si>
  <si>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</si>
  <si>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</si>
  <si>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</si>
  <si>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</si>
  <si>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</si>
  <si>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</si>
  <si>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</si>
  <si>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</si>
  <si>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</si>
  <si>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</si>
  <si>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</si>
  <si>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</si>
  <si>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</si>
  <si>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</si>
  <si>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</si>
  <si>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</si>
  <si>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</si>
  <si>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</si>
  <si>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</si>
  <si>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</si>
  <si>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</si>
  <si>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</si>
  <si>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</si>
  <si>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</si>
  <si>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</si>
  <si>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</si>
  <si>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</si>
  <si>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</si>
  <si>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</si>
  <si>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</si>
  <si>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</si>
  <si>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</si>
  <si>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</si>
  <si>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</si>
  <si>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</si>
  <si>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</si>
  <si>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</si>
  <si>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</si>
  <si>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</si>
  <si>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</si>
  <si>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</si>
  <si>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</si>
  <si>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</si>
  <si>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</si>
  <si>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</si>
  <si>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</si>
  <si>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</si>
  <si>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</si>
  <si>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</si>
  <si>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</si>
  <si>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</si>
  <si>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</si>
  <si>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</si>
  <si>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</si>
  <si>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</si>
  <si>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</si>
  <si>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</si>
  <si>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</si>
  <si>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</si>
  <si>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</si>
  <si>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</si>
  <si>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</si>
  <si>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</si>
  <si>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</si>
  <si>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</si>
  <si>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</si>
  <si>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</si>
  <si>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</si>
  <si>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</si>
  <si>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</si>
  <si>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</si>
  <si>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</si>
  <si>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</si>
  <si>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</si>
  <si>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</si>
  <si>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</si>
  <si>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</si>
  <si>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</si>
  <si>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</si>
  <si>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</si>
  <si>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</si>
  <si>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</si>
  <si>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</si>
  <si>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</si>
  <si>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</si>
  <si>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</si>
  <si>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</si>
  <si>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</si>
  <si>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</si>
  <si>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</si>
  <si>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</si>
  <si>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</si>
  <si>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</si>
  <si>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</si>
  <si>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</si>
  <si>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</si>
  <si>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</si>
  <si>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</si>
  <si>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</si>
  <si>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</si>
  <si>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</si>
  <si>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</si>
  <si>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</si>
  <si>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</si>
  <si>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</si>
  <si>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</si>
  <si>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</si>
  <si>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</si>
  <si>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</si>
  <si>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</si>
  <si>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</si>
  <si>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</si>
  <si>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</si>
  <si>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</si>
  <si>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</si>
  <si>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</si>
  <si>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</si>
  <si>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</si>
  <si>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</si>
  <si>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</si>
  <si>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</si>
  <si>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</si>
  <si>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</si>
  <si>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</si>
  <si>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</si>
  <si>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</si>
  <si>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</si>
  <si>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</si>
  <si>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</si>
  <si>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</si>
  <si>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</si>
  <si>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</si>
  <si>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</si>
  <si>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</si>
  <si>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</si>
  <si>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</si>
  <si>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</si>
  <si>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</si>
  <si>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</si>
  <si>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</si>
  <si>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</si>
  <si>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</si>
  <si>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</si>
  <si>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</si>
  <si>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</si>
  <si>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</si>
  <si>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</si>
  <si>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</si>
  <si>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</si>
  <si>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</si>
  <si>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</si>
  <si>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</si>
  <si>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</si>
  <si>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</si>
  <si>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</si>
  <si>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</si>
  <si>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</si>
  <si>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</si>
  <si>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</si>
  <si>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</si>
  <si>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</si>
  <si>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</si>
  <si>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</si>
  <si>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</si>
  <si>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</si>
  <si>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</si>
  <si>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</si>
  <si>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</si>
  <si>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</si>
  <si>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</si>
  <si>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</si>
  <si>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</si>
  <si>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</si>
  <si>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</si>
  <si>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</si>
  <si>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</si>
  <si>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</si>
  <si>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</si>
  <si>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</si>
  <si>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</si>
  <si>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</si>
  <si>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</si>
  <si>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</si>
  <si>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</si>
  <si>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</si>
  <si>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</si>
  <si>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</si>
  <si>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</si>
  <si>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</si>
  <si>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</si>
  <si>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</si>
  <si>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</si>
  <si>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</si>
  <si>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</si>
  <si>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</si>
  <si>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</si>
  <si>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</si>
  <si>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</si>
  <si>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</si>
  <si>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</si>
  <si>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</si>
  <si>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</si>
  <si>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</si>
  <si>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</si>
  <si>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</si>
  <si>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</si>
  <si>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</si>
  <si>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</si>
  <si>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</si>
  <si>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</si>
  <si>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</si>
  <si>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</si>
  <si>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</si>
  <si>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</si>
  <si>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</si>
  <si>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</si>
  <si>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</si>
  <si>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</si>
  <si>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</si>
  <si>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</si>
  <si>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</si>
  <si>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</si>
  <si>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</si>
  <si>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</si>
  <si>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</si>
  <si>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</si>
  <si>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</si>
  <si>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</si>
  <si>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</si>
  <si>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</si>
  <si>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</si>
  <si>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</si>
  <si>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</si>
  <si>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</si>
  <si>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</si>
  <si>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</si>
  <si>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</si>
  <si>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</si>
  <si>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</si>
  <si>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</si>
  <si>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</si>
  <si>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</si>
  <si>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</si>
  <si>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</si>
  <si>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</si>
  <si>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</si>
  <si>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</si>
  <si>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</si>
  <si>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</si>
  <si>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</si>
  <si>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</si>
  <si>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</si>
  <si>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</si>
  <si>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</si>
  <si>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</si>
  <si>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</si>
  <si>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</si>
  <si>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</si>
  <si>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</si>
  <si>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</si>
  <si>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</si>
  <si>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</si>
  <si>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</si>
  <si>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</si>
  <si>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</si>
  <si>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</si>
  <si>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</si>
  <si>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</si>
  <si>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</si>
  <si>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</si>
  <si>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</si>
  <si>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</si>
  <si>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</si>
  <si>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</si>
  <si>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</si>
  <si>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</si>
  <si>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</si>
  <si>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</si>
  <si>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</si>
  <si>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</si>
  <si>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</si>
  <si>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</si>
  <si>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</si>
  <si>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</si>
  <si>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</si>
  <si>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</si>
  <si>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</si>
  <si>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</si>
  <si>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</si>
  <si>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</si>
  <si>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</si>
  <si>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</si>
  <si>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</si>
  <si>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</si>
  <si>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</si>
  <si>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</si>
  <si>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</si>
  <si>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</si>
  <si>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</si>
  <si>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</si>
  <si>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</si>
  <si>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</si>
  <si>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</si>
  <si>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</si>
  <si>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</si>
  <si>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</si>
  <si>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</si>
  <si>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</si>
  <si>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</si>
  <si>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</si>
  <si>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</si>
  <si>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</si>
  <si>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</si>
  <si>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</si>
  <si>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</si>
  <si>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</si>
  <si>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</si>
  <si>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</si>
  <si>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</si>
  <si>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</si>
  <si>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</si>
  <si>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</si>
  <si>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</si>
  <si>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</si>
  <si>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</si>
  <si>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</si>
  <si>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</si>
  <si>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</si>
  <si>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</si>
  <si>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</si>
  <si>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</si>
  <si>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</si>
  <si>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</si>
  <si>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</si>
  <si>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</si>
  <si>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</si>
  <si>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</si>
  <si>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</si>
  <si>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</si>
  <si>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</si>
  <si>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</si>
  <si>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</si>
  <si>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</si>
  <si>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</si>
  <si>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</si>
  <si>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</si>
  <si>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</si>
  <si>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</si>
  <si>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</si>
  <si>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</si>
  <si>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</si>
  <si>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</si>
  <si>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</si>
  <si>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</si>
  <si>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</si>
  <si>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</si>
  <si>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</si>
  <si>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</si>
  <si>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</si>
  <si>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</si>
  <si>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</si>
  <si>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</si>
  <si>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</si>
  <si>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</si>
  <si>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</si>
  <si>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</si>
  <si>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</si>
  <si>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</si>
  <si>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</si>
  <si>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</si>
  <si>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</si>
  <si>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</si>
  <si>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</si>
  <si>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</si>
  <si>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</si>
  <si>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</si>
  <si>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</si>
  <si>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</si>
  <si>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</si>
  <si>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</si>
  <si>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</si>
  <si>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</si>
  <si>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</si>
  <si>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</si>
  <si>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</si>
  <si>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</si>
  <si>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</si>
  <si>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</si>
  <si>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</si>
  <si>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</si>
  <si>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</si>
  <si>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</si>
  <si>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</si>
  <si>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</si>
  <si>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</si>
  <si>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</si>
  <si>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</si>
  <si>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</si>
  <si>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</si>
  <si>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</si>
  <si>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</si>
  <si>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</si>
  <si>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</si>
  <si>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</si>
  <si>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</si>
  <si>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</si>
  <si>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</si>
  <si>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</si>
  <si>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</si>
  <si>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</si>
  <si>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</si>
  <si>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</si>
  <si>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</si>
  <si>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</si>
  <si>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</si>
  <si>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</si>
  <si>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</si>
  <si>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</si>
  <si>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</si>
  <si>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</si>
  <si>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</si>
  <si>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</si>
  <si>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</si>
  <si>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</si>
  <si>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</si>
  <si>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</si>
  <si>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</si>
  <si>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</si>
  <si>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</si>
  <si>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</si>
  <si>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</si>
  <si>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</si>
  <si>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</si>
  <si>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</si>
  <si>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</si>
  <si>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</si>
  <si>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</si>
  <si>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</si>
  <si>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</si>
  <si>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</si>
  <si>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</si>
  <si>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</si>
  <si>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</si>
  <si>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</si>
  <si>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</si>
  <si>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</si>
  <si>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</si>
  <si>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</si>
  <si>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</si>
  <si>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</si>
  <si>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</si>
  <si>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</si>
  <si>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</si>
  <si>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</si>
  <si>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</si>
  <si>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</si>
  <si>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</si>
  <si>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</si>
  <si>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</si>
  <si>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</si>
  <si>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</si>
  <si>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</si>
  <si>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</si>
  <si>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</si>
  <si>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</si>
  <si>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</si>
  <si>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</si>
  <si>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</si>
  <si>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</si>
  <si>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</si>
  <si>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</si>
  <si>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</si>
  <si>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</si>
  <si>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</si>
  <si>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</si>
  <si>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</si>
  <si>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</si>
  <si>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</si>
  <si>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</si>
  <si>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</si>
  <si>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</si>
  <si>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</si>
  <si>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</si>
  <si>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</si>
  <si>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</si>
  <si>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</si>
  <si>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</si>
  <si>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</si>
  <si>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</si>
  <si>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</si>
  <si>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</si>
  <si>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</si>
  <si>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</si>
  <si>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</si>
  <si>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</si>
  <si>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</si>
  <si>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</si>
  <si>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</si>
  <si>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</si>
  <si>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</si>
  <si>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</si>
  <si>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</si>
  <si>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</si>
  <si>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</si>
  <si>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</si>
  <si>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</si>
  <si>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</si>
  <si>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</si>
  <si>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</si>
  <si>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</si>
  <si>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</si>
  <si>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</si>
  <si>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</si>
  <si>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</si>
  <si>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</si>
  <si>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</si>
  <si>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</si>
  <si>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</si>
  <si>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</si>
  <si>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</si>
  <si>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</si>
  <si>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</si>
  <si>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</si>
  <si>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</si>
  <si>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</si>
  <si>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</si>
  <si>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</si>
  <si>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</si>
  <si>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</si>
  <si>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</si>
  <si>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</si>
  <si>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</si>
  <si>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</si>
  <si>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</si>
  <si>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</si>
  <si>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</si>
  <si>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</si>
  <si>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</si>
  <si>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</si>
  <si>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</si>
  <si>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</si>
  <si>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</si>
  <si>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</si>
  <si>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</si>
  <si>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</si>
  <si>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</si>
  <si>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</si>
  <si>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</si>
  <si>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</si>
  <si>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</si>
  <si>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</si>
  <si>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</si>
  <si>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</si>
  <si>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</si>
  <si>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</si>
  <si>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</si>
  <si>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</si>
  <si>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</si>
  <si>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</si>
  <si>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</si>
  <si>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</si>
  <si>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</si>
  <si>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</si>
  <si>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</si>
  <si>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</si>
  <si>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</si>
  <si>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</si>
  <si>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</si>
  <si>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</si>
  <si>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</si>
  <si>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</si>
  <si>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</si>
  <si>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</si>
  <si>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</si>
  <si>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</si>
  <si>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</si>
  <si>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</si>
  <si>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</si>
  <si>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</si>
  <si>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</si>
  <si>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</si>
  <si>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</si>
  <si>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</si>
  <si>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</si>
  <si>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</si>
  <si>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</si>
  <si>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</si>
  <si>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</si>
  <si>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</si>
  <si>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</si>
  <si>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</si>
  <si>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</si>
  <si>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</si>
  <si>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</si>
  <si>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</si>
  <si>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</si>
  <si>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</si>
  <si>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</si>
  <si>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</si>
  <si>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</si>
  <si>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</si>
  <si>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</si>
  <si>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</si>
  <si>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</si>
  <si>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</si>
  <si>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</si>
  <si>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</si>
  <si>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</si>
  <si>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</si>
  <si>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</si>
  <si>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</si>
  <si>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</si>
  <si>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</si>
  <si>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</si>
  <si>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</si>
  <si>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</si>
  <si>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</si>
  <si>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</si>
  <si>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</si>
  <si>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</si>
  <si>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</si>
  <si>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</si>
  <si>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</si>
  <si>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</si>
  <si>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</si>
  <si>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</si>
  <si>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</si>
  <si>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</si>
  <si>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</si>
  <si>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</si>
  <si>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</si>
  <si>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</si>
  <si>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</si>
  <si>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</si>
  <si>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</si>
  <si>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</si>
  <si>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</si>
  <si>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</si>
  <si>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</si>
  <si>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</si>
  <si>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</si>
  <si>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</si>
  <si>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</si>
  <si>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</si>
  <si>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</si>
  <si>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</si>
  <si>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</si>
  <si>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</si>
  <si>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</si>
  <si>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</si>
  <si>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</si>
  <si>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</si>
  <si>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</si>
  <si>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</si>
  <si>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</si>
  <si>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</si>
  <si>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</si>
  <si>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</si>
  <si>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</si>
  <si>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</si>
  <si>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</si>
  <si>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</si>
  <si>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</si>
  <si>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</si>
  <si>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</si>
  <si>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</si>
  <si>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</si>
  <si>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</si>
  <si>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</si>
  <si>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</si>
  <si>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</si>
  <si>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</si>
  <si>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</si>
  <si>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</si>
  <si>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</si>
  <si>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</si>
  <si>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</si>
  <si>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</si>
  <si>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</si>
  <si>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</si>
  <si>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</si>
  <si>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</si>
  <si>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</si>
  <si>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</si>
  <si>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</si>
  <si>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</si>
  <si>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</si>
  <si>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</si>
  <si>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</si>
  <si>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</si>
  <si>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</si>
  <si>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</si>
  <si>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</si>
  <si>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</si>
  <si>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</si>
  <si>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</si>
  <si>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</si>
  <si>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</si>
  <si>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</si>
  <si>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</si>
  <si>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</si>
  <si>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</si>
  <si>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</si>
  <si>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</si>
  <si>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</si>
  <si>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</si>
  <si>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</si>
  <si>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</si>
  <si>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</si>
  <si>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</si>
  <si>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</si>
  <si>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</si>
  <si>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</si>
  <si>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</si>
  <si>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</si>
  <si>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</si>
  <si>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</si>
  <si>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</si>
  <si>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</si>
  <si>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</si>
  <si>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</si>
  <si>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</si>
  <si>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</si>
  <si>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</si>
  <si>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</si>
  <si>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</si>
  <si>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</si>
  <si>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</si>
  <si>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</si>
  <si>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</si>
  <si>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</si>
  <si>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</si>
  <si>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</si>
  <si>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</si>
  <si>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</si>
  <si>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</si>
  <si>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</si>
  <si>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</si>
  <si>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</si>
  <si>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</si>
  <si>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</si>
  <si>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</si>
  <si>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</si>
  <si>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</si>
  <si>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</si>
  <si>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</si>
  <si>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</si>
  <si>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</si>
  <si>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</si>
  <si>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</si>
  <si>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</si>
  <si>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</si>
  <si>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</si>
  <si>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</si>
  <si>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</si>
  <si>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</si>
  <si>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</si>
  <si>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</si>
  <si>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</si>
  <si>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</si>
  <si>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</si>
  <si>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</si>
  <si>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</si>
  <si>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</si>
  <si>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</si>
  <si>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</si>
  <si>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</si>
  <si>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</si>
  <si>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</si>
  <si>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</si>
  <si>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</si>
  <si>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</si>
  <si>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</si>
  <si>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</si>
  <si>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</si>
  <si>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</si>
  <si>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</si>
  <si>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</si>
  <si>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</si>
  <si>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</si>
  <si>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</si>
  <si>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</si>
  <si>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</si>
  <si>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</si>
  <si>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</si>
  <si>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</si>
  <si>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</si>
  <si>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</si>
  <si>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</si>
  <si>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</si>
  <si>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</si>
  <si>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</si>
  <si>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</si>
  <si>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</si>
  <si>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</si>
  <si>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</si>
  <si>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</si>
  <si>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</si>
  <si>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</si>
  <si>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</si>
  <si>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</si>
  <si>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</si>
  <si>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</si>
  <si>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</si>
  <si>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</si>
  <si>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</si>
  <si>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</si>
  <si>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</si>
  <si>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</si>
  <si>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</si>
  <si>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</si>
  <si>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</si>
  <si>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</si>
  <si>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</si>
  <si>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</si>
  <si>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</si>
  <si>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</si>
  <si>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</si>
  <si>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</si>
  <si>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</si>
  <si>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</si>
  <si>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</si>
  <si>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</si>
  <si>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</si>
  <si>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</si>
  <si>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</si>
  <si>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</si>
  <si>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</si>
  <si>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</si>
  <si>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</si>
  <si>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</si>
  <si>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</si>
  <si>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</si>
  <si>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</si>
  <si>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</si>
  <si>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</si>
  <si>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</si>
  <si>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</si>
  <si>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</si>
  <si>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</si>
  <si>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</si>
  <si>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</si>
  <si>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</si>
  <si>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</si>
  <si>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</si>
  <si>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</si>
  <si>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</si>
  <si>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</si>
  <si>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</si>
  <si>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</si>
  <si>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</si>
  <si>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</si>
  <si>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</si>
  <si>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</si>
  <si>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</si>
  <si>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</si>
  <si>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</si>
  <si>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</si>
  <si>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</si>
  <si>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</si>
  <si>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</si>
  <si>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</si>
  <si>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</si>
  <si>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</si>
  <si>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</si>
  <si>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</si>
  <si>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</si>
  <si>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</si>
  <si>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</si>
  <si>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</si>
  <si>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</si>
  <si>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</si>
  <si>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</si>
  <si>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</si>
  <si>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</si>
  <si>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</si>
  <si>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</si>
  <si>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</si>
  <si>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</si>
  <si>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</si>
  <si>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</si>
  <si>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</si>
  <si>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</si>
  <si>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</si>
  <si>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</si>
  <si>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</si>
  <si>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</si>
  <si>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</si>
  <si>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</si>
  <si>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</si>
  <si>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</si>
  <si>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</si>
  <si>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</si>
  <si>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</si>
  <si>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</si>
  <si>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</si>
  <si>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</si>
  <si>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</si>
  <si>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</si>
  <si>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</si>
  <si>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</si>
  <si>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</si>
  <si>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</si>
  <si>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</si>
  <si>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</si>
  <si>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</si>
  <si>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</si>
  <si>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</si>
  <si>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</si>
  <si>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</si>
  <si>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</si>
  <si>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</si>
  <si>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</si>
  <si>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</si>
  <si>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</si>
  <si>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</si>
  <si>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</si>
  <si>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</si>
  <si>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</si>
  <si>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</si>
  <si>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</si>
  <si>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</si>
  <si>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</si>
  <si>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</si>
  <si>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</si>
  <si>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</si>
  <si>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</si>
  <si>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</si>
  <si>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</si>
  <si>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</si>
  <si>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</si>
  <si>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</si>
  <si>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</si>
  <si>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</si>
  <si>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</si>
  <si>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</si>
  <si>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</si>
  <si>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</si>
  <si>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</si>
  <si>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</si>
  <si>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</si>
  <si>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</si>
  <si>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</si>
  <si>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</si>
  <si>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</si>
  <si>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</si>
  <si>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</si>
  <si>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</si>
  <si>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</si>
  <si>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</si>
  <si>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</si>
  <si>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</si>
  <si>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</si>
  <si>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</si>
  <si>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</si>
  <si>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</si>
  <si>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</si>
  <si>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</si>
  <si>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</si>
  <si>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</si>
  <si>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</si>
  <si>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</si>
  <si>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</si>
  <si>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</si>
  <si>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</si>
  <si>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</si>
  <si>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</si>
  <si>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</si>
  <si>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</si>
  <si>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</si>
  <si>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</si>
  <si>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</si>
  <si>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</si>
  <si>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</si>
  <si>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</si>
  <si>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</si>
  <si>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</si>
  <si>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</si>
  <si>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</si>
  <si>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</si>
  <si>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</si>
  <si>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</si>
  <si>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</si>
  <si>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</si>
  <si>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</si>
  <si>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</si>
  <si>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</si>
  <si>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</si>
  <si>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</si>
  <si>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</si>
  <si>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</si>
  <si>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</si>
  <si>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</si>
  <si>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</si>
  <si>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</si>
  <si>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</si>
  <si>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</si>
  <si>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</si>
  <si>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</si>
  <si>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</si>
  <si>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</si>
  <si>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</si>
  <si>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</si>
  <si>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</si>
  <si>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</si>
  <si>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</si>
  <si>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</si>
  <si>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</si>
  <si>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</si>
  <si>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</si>
  <si>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</si>
  <si>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</si>
  <si>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</si>
  <si>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</si>
  <si>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</si>
  <si>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</si>
  <si>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</si>
  <si>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</si>
  <si>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</si>
  <si>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</si>
  <si>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</si>
  <si>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</si>
  <si>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</si>
  <si>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</si>
  <si>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</si>
  <si>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</si>
  <si>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</si>
  <si>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</si>
  <si>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</si>
  <si>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</si>
  <si>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</si>
  <si>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</si>
  <si>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</si>
  <si>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</si>
  <si>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</si>
  <si>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</si>
  <si>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</si>
  <si>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</si>
  <si>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</si>
  <si>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</si>
  <si>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</si>
  <si>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</si>
  <si>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</si>
  <si>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</si>
  <si>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</si>
  <si>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</si>
  <si>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</si>
  <si>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</si>
  <si>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</si>
  <si>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</si>
  <si>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</si>
  <si>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</si>
  <si>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</si>
  <si>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</si>
  <si>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</si>
  <si>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</si>
  <si>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</si>
  <si>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</si>
  <si>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</si>
  <si>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</si>
  <si>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</si>
  <si>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</si>
  <si>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</si>
  <si>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</si>
  <si>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</si>
  <si>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</si>
  <si>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</si>
  <si>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</si>
  <si>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</si>
  <si>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</si>
  <si>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</si>
  <si>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</si>
  <si>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</si>
  <si>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</si>
  <si>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</si>
  <si>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</si>
  <si>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</si>
  <si>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</si>
  <si>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</si>
  <si>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</si>
  <si>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</si>
  <si>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</si>
  <si>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</si>
  <si>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</si>
  <si>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</si>
  <si>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</si>
  <si>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</si>
  <si>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</si>
  <si>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</si>
  <si>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</si>
  <si>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</si>
  <si>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</si>
  <si>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</si>
  <si>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</si>
  <si>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</si>
  <si>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</si>
  <si>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</si>
  <si>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</si>
  <si>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</si>
  <si>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</si>
  <si>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</si>
  <si>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</si>
  <si>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</si>
  <si>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</si>
  <si>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</si>
  <si>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</si>
  <si>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</si>
  <si>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</si>
  <si>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</si>
  <si>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</si>
  <si>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</si>
  <si>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</si>
  <si>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</si>
  <si>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</si>
  <si>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</si>
  <si>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</si>
  <si>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</si>
  <si>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</si>
  <si>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</si>
  <si>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</si>
  <si>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</si>
  <si>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</si>
  <si>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</si>
  <si>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</si>
  <si>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</si>
  <si>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</si>
  <si>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</si>
  <si>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</si>
  <si>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</si>
  <si>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</si>
  <si>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</si>
  <si>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</si>
  <si>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</si>
  <si>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</si>
  <si>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</si>
  <si>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</si>
  <si>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</si>
  <si>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</si>
  <si>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</si>
  <si>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</si>
  <si>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</si>
  <si>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</si>
  <si>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</si>
  <si>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</si>
  <si>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</si>
  <si>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</si>
  <si>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</si>
  <si>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</si>
  <si>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</si>
  <si>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</si>
  <si>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</si>
  <si>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</si>
  <si>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</si>
  <si>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</si>
  <si>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</si>
  <si>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</si>
  <si>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</si>
  <si>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</si>
  <si>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</si>
  <si>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</si>
  <si>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</si>
  <si>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</si>
  <si>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</si>
  <si>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</si>
  <si>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</si>
  <si>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</si>
  <si>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</si>
  <si>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</si>
  <si>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</si>
  <si>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</si>
  <si>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</si>
  <si>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</si>
  <si>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</si>
  <si>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</si>
  <si>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</si>
  <si>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</si>
  <si>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</si>
  <si>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</si>
  <si>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</si>
  <si>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</si>
  <si>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</si>
  <si>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</si>
  <si>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</si>
  <si>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</si>
  <si>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</si>
  <si>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</si>
  <si>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</si>
  <si>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</si>
  <si>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</si>
  <si>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</si>
  <si>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</si>
  <si>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</si>
  <si>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</si>
  <si>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</si>
  <si>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</si>
  <si>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</si>
  <si>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</si>
  <si>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</si>
  <si>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</si>
  <si>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</si>
  <si>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</si>
  <si>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</si>
  <si>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</si>
  <si>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</si>
  <si>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</si>
  <si>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</si>
  <si>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</si>
  <si>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</si>
  <si>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</si>
  <si>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</si>
  <si>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</si>
  <si>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</si>
  <si>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</si>
  <si>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</si>
  <si>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</si>
  <si>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</si>
  <si>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</si>
  <si>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</si>
  <si>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</si>
  <si>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</si>
  <si>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</si>
  <si>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</si>
  <si>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</si>
  <si>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</si>
  <si>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</si>
  <si>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</si>
  <si>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</si>
  <si>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</si>
  <si>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</si>
  <si>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</si>
  <si>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</si>
  <si>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</si>
  <si>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</si>
  <si>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</si>
  <si>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</si>
  <si>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</si>
  <si>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</si>
  <si>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</si>
  <si>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</si>
  <si>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</si>
  <si>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</si>
  <si>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</si>
  <si>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</si>
  <si>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</si>
  <si>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</si>
  <si>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</si>
  <si>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</si>
  <si>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</si>
  <si>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</si>
  <si>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</si>
  <si>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</si>
  <si>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</si>
  <si>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</si>
  <si>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</si>
  <si>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</si>
  <si>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</si>
  <si>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</si>
  <si>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</si>
  <si>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</si>
  <si>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</si>
  <si>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</si>
  <si>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</si>
  <si>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</si>
  <si>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</si>
  <si>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</si>
  <si>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</si>
  <si>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</si>
  <si>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</si>
  <si>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</si>
  <si>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</si>
  <si>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</si>
  <si>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</si>
  <si>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</si>
  <si>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</si>
  <si>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</si>
  <si>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</si>
  <si>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</si>
  <si>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</si>
  <si>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</si>
  <si>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</si>
  <si>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</si>
  <si>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</si>
  <si>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</si>
  <si>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</si>
  <si>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</si>
  <si>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</si>
  <si>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</si>
  <si>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</si>
  <si>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</si>
  <si>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</si>
  <si>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</si>
  <si>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</si>
  <si>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</si>
  <si>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</si>
  <si>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</si>
  <si>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</si>
  <si>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</si>
  <si>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</si>
  <si>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</si>
  <si>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</si>
  <si>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</si>
  <si>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</si>
  <si>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</si>
  <si>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</si>
  <si>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</si>
  <si>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</si>
  <si>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</si>
  <si>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</si>
  <si>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</si>
  <si>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</si>
  <si>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</si>
  <si>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</si>
  <si>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</si>
  <si>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</si>
  <si>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</si>
  <si>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</si>
  <si>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</si>
  <si>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</si>
  <si>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</si>
  <si>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</si>
  <si>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</si>
  <si>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</si>
  <si>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</si>
  <si>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</si>
  <si>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</si>
  <si>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</si>
  <si>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</si>
  <si>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</si>
  <si>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</si>
  <si>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</si>
  <si>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</si>
  <si>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</si>
  <si>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</si>
  <si>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</si>
  <si>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</si>
  <si>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</si>
  <si>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</si>
  <si>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</si>
  <si>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</si>
  <si>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</si>
  <si>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</si>
  <si>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</si>
  <si>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</si>
  <si>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</si>
  <si>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</si>
  <si>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</si>
  <si>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</si>
  <si>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</si>
  <si>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</si>
  <si>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</si>
  <si>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</si>
  <si>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</si>
  <si>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</si>
  <si>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</si>
  <si>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</si>
  <si>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</si>
  <si>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</si>
  <si>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</si>
  <si>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</si>
  <si>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</si>
  <si>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</si>
  <si>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</si>
  <si>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</si>
  <si>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</si>
  <si>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</si>
  <si>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</si>
  <si>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</si>
  <si>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</si>
  <si>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</si>
  <si>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</si>
  <si>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</si>
  <si>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</si>
  <si>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</si>
  <si>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</si>
  <si>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</si>
  <si>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</si>
  <si>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</si>
  <si>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</si>
  <si>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</si>
  <si>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</si>
  <si>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</si>
  <si>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</si>
  <si>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</si>
  <si>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</si>
  <si>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</si>
  <si>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</si>
  <si>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</si>
  <si>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</si>
  <si>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</si>
  <si>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</si>
  <si>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</si>
  <si>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</si>
  <si>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</si>
  <si>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</si>
  <si>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</si>
  <si>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</si>
  <si>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</si>
  <si>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</si>
  <si>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</si>
  <si>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</si>
  <si>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</si>
  <si>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</si>
  <si>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</si>
  <si>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</si>
  <si>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</si>
  <si>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</si>
  <si>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</si>
  <si>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</si>
  <si>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</si>
  <si>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</si>
  <si>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</si>
  <si>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</si>
  <si>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</si>
  <si>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</si>
  <si>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</si>
  <si>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</si>
  <si>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</si>
  <si>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</si>
  <si>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</si>
  <si>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</si>
  <si>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</si>
  <si>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</si>
  <si>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</si>
  <si>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</si>
  <si>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</si>
  <si>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</si>
  <si>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</si>
  <si>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</si>
  <si>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</si>
  <si>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</si>
  <si>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</si>
  <si>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</si>
  <si>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</si>
  <si>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</si>
  <si>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</si>
  <si>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</si>
  <si>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</si>
  <si>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</si>
  <si>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</si>
  <si>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</si>
  <si>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</si>
  <si>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</si>
  <si>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</si>
  <si>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</si>
  <si>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</si>
  <si>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</si>
  <si>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</si>
  <si>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</si>
  <si>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</si>
  <si>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</si>
  <si>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</si>
  <si>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</si>
  <si>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</si>
  <si>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</si>
  <si>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</si>
  <si>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</si>
  <si>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</si>
  <si>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</si>
  <si>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</si>
  <si>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</si>
  <si>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</si>
  <si>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</si>
  <si>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</si>
  <si>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</si>
  <si>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</si>
  <si>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</si>
  <si>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</si>
  <si>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</si>
  <si>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</si>
  <si>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</si>
  <si>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</si>
  <si>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</si>
  <si>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</si>
  <si>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</si>
  <si>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</si>
  <si>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</si>
  <si>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</si>
  <si>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</si>
  <si>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</si>
  <si>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</si>
  <si>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</si>
  <si>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</si>
  <si>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</si>
  <si>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</si>
  <si>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</si>
  <si>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</si>
  <si>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</si>
  <si>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</si>
  <si>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</si>
  <si>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</si>
  <si>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</si>
  <si>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</si>
  <si>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</si>
  <si>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</si>
  <si>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</si>
  <si>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</si>
  <si>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</si>
  <si>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</si>
  <si>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</si>
  <si>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</si>
  <si>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</si>
  <si>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</si>
  <si>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</si>
  <si>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</si>
  <si>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</si>
  <si>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</si>
  <si>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</si>
  <si>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</si>
  <si>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</si>
  <si>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</si>
  <si>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</si>
  <si>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</si>
  <si>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</si>
  <si>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</si>
  <si>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</si>
  <si>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</si>
  <si>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</si>
  <si>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</si>
  <si>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</si>
  <si>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</si>
  <si>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</si>
  <si>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</si>
  <si>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</si>
  <si>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</si>
  <si>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</si>
  <si>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</si>
  <si>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</si>
  <si>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</si>
  <si>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</si>
  <si>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</si>
  <si>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</si>
  <si>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</si>
  <si>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</si>
  <si>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</si>
  <si>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</si>
  <si>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</si>
  <si>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</si>
  <si>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</si>
  <si>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</si>
  <si>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</si>
  <si>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</si>
  <si>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</si>
  <si>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</si>
  <si>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</si>
  <si>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</si>
  <si>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</si>
  <si>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</si>
  <si>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</si>
  <si>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</si>
  <si>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</si>
  <si>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</si>
  <si>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</si>
  <si>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</si>
  <si>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</si>
  <si>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</si>
  <si>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</si>
  <si>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</si>
  <si>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</si>
  <si>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</si>
  <si>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</si>
  <si>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</si>
  <si>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</si>
  <si>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</si>
  <si>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</si>
  <si>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</si>
  <si>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</si>
  <si>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</si>
  <si>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</si>
  <si>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</si>
  <si>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</si>
  <si>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</si>
  <si>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</si>
  <si>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</si>
  <si>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</si>
  <si>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</si>
  <si>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</si>
  <si>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</si>
  <si>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</si>
  <si>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</si>
  <si>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</si>
  <si>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</si>
  <si>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</si>
  <si>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</si>
  <si>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</si>
  <si>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</si>
  <si>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</si>
  <si>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</si>
  <si>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</si>
  <si>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</si>
  <si>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</si>
  <si>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</si>
  <si>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</si>
  <si>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</si>
  <si>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</si>
  <si>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</si>
  <si>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</si>
  <si>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</si>
  <si>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</si>
  <si>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</si>
  <si>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</si>
  <si>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</si>
  <si>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</si>
  <si>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</si>
  <si>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</si>
  <si>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</si>
  <si>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</si>
  <si>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</si>
  <si>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</si>
  <si>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</si>
  <si>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</si>
  <si>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</si>
  <si>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</si>
  <si>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</si>
  <si>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</si>
  <si>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</si>
  <si>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</si>
  <si>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</si>
  <si>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</si>
  <si>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</si>
  <si>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</si>
  <si>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</si>
  <si>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</si>
  <si>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</si>
  <si>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</si>
  <si>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</si>
  <si>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</si>
  <si>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</si>
  <si>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</si>
  <si>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</si>
  <si>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</si>
  <si>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</si>
  <si>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</si>
  <si>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</si>
  <si>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</si>
  <si>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</si>
  <si>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</si>
  <si>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</si>
  <si>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</si>
  <si>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</si>
  <si>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</si>
  <si>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</si>
  <si>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</si>
  <si>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</si>
  <si>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</si>
  <si>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</si>
  <si>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</si>
  <si>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</si>
  <si>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</si>
  <si>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</si>
  <si>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</si>
  <si>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</si>
  <si>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</si>
  <si>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</si>
  <si>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</si>
  <si>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</si>
  <si>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</si>
  <si>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</si>
  <si>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</si>
  <si>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</si>
  <si>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</si>
  <si>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</si>
  <si>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</si>
  <si>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</si>
  <si>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</si>
  <si>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</si>
  <si>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</si>
  <si>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</si>
  <si>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</si>
  <si>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</si>
  <si>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</si>
  <si>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</si>
  <si>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</si>
  <si>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</si>
  <si>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</si>
  <si>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</si>
  <si>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</si>
  <si>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</si>
  <si>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</si>
  <si>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</si>
  <si>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</si>
  <si>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</si>
  <si>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</si>
  <si>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</si>
  <si>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</si>
  <si>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</si>
  <si>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</si>
  <si>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</si>
  <si>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</si>
  <si>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</si>
  <si>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</si>
  <si>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</si>
  <si>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</si>
  <si>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</si>
  <si>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</si>
  <si>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</si>
  <si>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</si>
  <si>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</si>
  <si>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</si>
  <si>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</si>
  <si>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</si>
  <si>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</si>
  <si>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</si>
  <si>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</si>
  <si>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</si>
  <si>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</si>
  <si>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</si>
  <si>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</si>
  <si>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</si>
  <si>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</si>
  <si>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</si>
  <si>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</si>
  <si>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</si>
  <si>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</si>
  <si>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</si>
  <si>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</si>
  <si>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</si>
  <si>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</si>
  <si>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</si>
  <si>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</si>
  <si>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</si>
  <si>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</si>
  <si>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</si>
  <si>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</si>
  <si>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</si>
  <si>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</si>
  <si>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</si>
  <si>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</si>
  <si>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</si>
  <si>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</si>
  <si>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</si>
  <si>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</si>
  <si>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</si>
  <si>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</si>
  <si>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</si>
  <si>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</si>
  <si>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</si>
  <si>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</si>
  <si>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</si>
  <si>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</si>
  <si>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</si>
  <si>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</si>
  <si>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</si>
  <si>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</si>
  <si>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</si>
  <si>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</si>
  <si>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</si>
  <si>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</si>
  <si>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</si>
  <si>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</si>
  <si>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</si>
  <si>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</si>
  <si>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</si>
  <si>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</si>
  <si>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</si>
  <si>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</si>
  <si>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</si>
  <si>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</si>
  <si>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</si>
  <si>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</si>
  <si>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</si>
  <si>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</si>
  <si>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</si>
  <si>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</si>
  <si>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</si>
  <si>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</si>
  <si>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</si>
  <si>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</si>
  <si>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</si>
  <si>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</si>
  <si>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</si>
  <si>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</si>
  <si>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</si>
  <si>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</si>
  <si>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</si>
  <si>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</si>
  <si>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</si>
  <si>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</si>
  <si>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</si>
  <si>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</si>
  <si>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</si>
  <si>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</si>
  <si>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</si>
  <si>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</si>
  <si>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</si>
  <si>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</si>
  <si>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</si>
  <si>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</si>
  <si>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</si>
  <si>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</si>
  <si>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</si>
  <si>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</si>
  <si>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</si>
  <si>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</si>
  <si>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</si>
  <si>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</si>
  <si>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</si>
  <si>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</si>
  <si>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</si>
  <si>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</si>
  <si>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</si>
  <si>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</si>
  <si>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</si>
  <si>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</si>
  <si>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</si>
  <si>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</si>
  <si>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</si>
  <si>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</si>
  <si>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</si>
  <si>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</si>
  <si>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</si>
  <si>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</si>
  <si>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</si>
  <si>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</si>
  <si>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</si>
  <si>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</si>
  <si>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</si>
  <si>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</si>
  <si>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</si>
  <si>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</si>
  <si>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</si>
  <si>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</si>
  <si>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</si>
  <si>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</si>
  <si>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</si>
  <si>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</si>
  <si>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</si>
  <si>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</si>
  <si>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</si>
  <si>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</si>
  <si>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</si>
  <si>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</si>
  <si>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</si>
  <si>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</si>
  <si>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</si>
  <si>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</si>
  <si>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</si>
  <si>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</si>
  <si>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</si>
  <si>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</si>
  <si>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</si>
  <si>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</si>
  <si>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</si>
  <si>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</si>
  <si>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</si>
  <si>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</si>
  <si>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</si>
  <si>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</si>
  <si>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</si>
  <si>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</si>
  <si>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</si>
  <si>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</si>
  <si>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</si>
  <si>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</si>
  <si>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</si>
  <si>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</si>
  <si>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</si>
  <si>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</si>
  <si>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</si>
  <si>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</si>
  <si>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</si>
  <si>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</si>
  <si>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</si>
  <si>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</si>
  <si>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</si>
  <si>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</si>
  <si>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</si>
  <si>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</si>
  <si>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</si>
  <si>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</si>
  <si>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</si>
  <si>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</si>
  <si>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</si>
  <si>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</si>
  <si>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</si>
  <si>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</si>
  <si>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</si>
  <si>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</si>
  <si>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</si>
  <si>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</si>
  <si>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</si>
  <si>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</si>
  <si>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</si>
  <si>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</si>
  <si>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</si>
  <si>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</si>
  <si>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</si>
  <si>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</si>
  <si>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</si>
  <si>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</si>
  <si>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</si>
  <si>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</si>
  <si>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</si>
  <si>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</si>
  <si>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</si>
  <si>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</si>
  <si>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</si>
  <si>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</si>
  <si>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</si>
  <si>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</si>
  <si>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</si>
  <si>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</si>
  <si>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</si>
  <si>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</si>
  <si>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</si>
  <si>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</si>
  <si>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</si>
  <si>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</si>
  <si>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</si>
  <si>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</si>
  <si>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</si>
  <si>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</si>
  <si>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</si>
  <si>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</si>
  <si>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</si>
  <si>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</si>
  <si>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</si>
  <si>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</si>
  <si>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</si>
  <si>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</si>
  <si>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</si>
  <si>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</si>
  <si>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</si>
  <si>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</si>
  <si>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</si>
  <si>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</si>
  <si>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</si>
  <si>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</si>
  <si>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</si>
  <si>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</si>
  <si>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</si>
  <si>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</si>
  <si>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</si>
  <si>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</si>
  <si>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</si>
  <si>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</si>
  <si>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</si>
  <si>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</si>
  <si>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</si>
  <si>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</si>
  <si>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</si>
  <si>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</si>
  <si>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</si>
  <si>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</si>
  <si>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</si>
  <si>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</si>
  <si>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</si>
  <si>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</si>
  <si>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</si>
  <si>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</si>
  <si>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</si>
  <si>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</si>
  <si>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</si>
  <si>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</si>
  <si>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</si>
  <si>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</si>
  <si>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</si>
  <si>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</si>
  <si>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</si>
  <si>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</si>
  <si>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</si>
  <si>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</si>
  <si>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</si>
  <si>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</si>
  <si>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</si>
  <si>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</si>
  <si>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</si>
  <si>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</si>
  <si>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</si>
  <si>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</si>
  <si>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</si>
  <si>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</si>
  <si>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</si>
  <si>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</si>
  <si>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</si>
  <si>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</si>
  <si>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</si>
  <si>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</si>
  <si>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</si>
  <si>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</si>
  <si>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</si>
  <si>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</si>
  <si>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</si>
  <si>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</si>
  <si>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</si>
  <si>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</si>
  <si>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</si>
  <si>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</si>
  <si>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</si>
  <si>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</si>
  <si>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</si>
  <si>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</si>
  <si>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</si>
  <si>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</si>
  <si>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</si>
  <si>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</si>
  <si>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</si>
  <si>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</si>
  <si>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</si>
  <si>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</si>
  <si>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</si>
  <si>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</si>
  <si>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</si>
  <si>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</si>
  <si>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</si>
  <si>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</si>
  <si>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</si>
  <si>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</si>
  <si>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</si>
  <si>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</si>
  <si>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</si>
  <si>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</si>
  <si>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</si>
  <si>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</si>
  <si>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</si>
  <si>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</si>
  <si>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</si>
  <si>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</si>
  <si>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</si>
  <si>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</si>
  <si>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</si>
  <si>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</si>
  <si>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</si>
  <si>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</si>
  <si>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</si>
  <si>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</si>
  <si>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</si>
  <si>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</si>
  <si>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</si>
  <si>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</si>
  <si>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</si>
  <si>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</si>
  <si>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</si>
  <si>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</si>
  <si>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</si>
  <si>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</si>
  <si>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</si>
  <si>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</si>
  <si>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</si>
  <si>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</si>
  <si>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</si>
  <si>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</si>
  <si>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</si>
  <si>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</si>
  <si>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</si>
  <si>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</si>
  <si>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</si>
  <si>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</si>
  <si>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</si>
  <si>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</si>
  <si>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</si>
  <si>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</si>
  <si>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</si>
  <si>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</si>
  <si>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</si>
  <si>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</si>
  <si>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</si>
  <si>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</si>
  <si>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</si>
  <si>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</si>
  <si>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</si>
  <si>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</si>
  <si>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</si>
  <si>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</si>
  <si>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</si>
  <si>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</si>
  <si>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</si>
  <si>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</si>
  <si>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</si>
  <si>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</si>
  <si>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</si>
  <si>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</si>
  <si>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</si>
  <si>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</si>
  <si>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</si>
  <si>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</si>
  <si>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</si>
  <si>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</si>
  <si>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</si>
  <si>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</si>
  <si>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</si>
  <si>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</si>
  <si>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</si>
  <si>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</si>
  <si>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</si>
  <si>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</si>
  <si>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</si>
  <si>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</si>
  <si>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</si>
  <si>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</si>
  <si>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</si>
  <si>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</si>
  <si>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</si>
  <si>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</si>
  <si>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</si>
  <si>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</si>
  <si>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</si>
  <si>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</si>
  <si>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</si>
  <si>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</si>
  <si>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</si>
  <si>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</si>
  <si>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</si>
  <si>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</si>
  <si>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</si>
  <si>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</si>
  <si>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</si>
  <si>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</si>
  <si>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</si>
  <si>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</si>
  <si>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</si>
  <si>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</si>
  <si>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</si>
  <si>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</si>
  <si>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</si>
  <si>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</si>
  <si>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</si>
  <si>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</si>
  <si>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</si>
  <si>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</si>
  <si>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</si>
  <si>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</si>
  <si>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</si>
  <si>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</si>
  <si>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</si>
  <si>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</si>
  <si>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</si>
  <si>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</si>
  <si>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</si>
  <si>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</si>
  <si>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</si>
  <si>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</si>
  <si>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</si>
  <si>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</si>
  <si>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</si>
  <si>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</si>
  <si>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</si>
  <si>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</si>
  <si>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</si>
  <si>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</si>
  <si>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</si>
  <si>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</si>
  <si>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</si>
  <si>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</si>
  <si>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</si>
  <si>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</si>
  <si>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</si>
  <si>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</si>
  <si>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</si>
  <si>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</si>
  <si>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</si>
  <si>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</si>
  <si>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</si>
  <si>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</si>
  <si>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</si>
  <si>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</si>
  <si>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</si>
  <si>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</si>
  <si>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</si>
  <si>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</si>
  <si>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</si>
  <si>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</si>
  <si>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</si>
  <si>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</si>
  <si>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</si>
  <si>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</si>
  <si>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</si>
  <si>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</si>
  <si>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</si>
  <si>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</si>
  <si>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</si>
  <si>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</si>
  <si>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</si>
  <si>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</si>
  <si>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</si>
  <si>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</si>
  <si>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</si>
  <si>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</si>
  <si>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</si>
  <si>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</si>
  <si>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</si>
  <si>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</si>
  <si>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</si>
  <si>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</si>
  <si>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</si>
  <si>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</si>
  <si>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</si>
  <si>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</si>
  <si>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</si>
  <si>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</si>
  <si>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</si>
  <si>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</si>
  <si>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</si>
  <si>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</si>
  <si>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</si>
  <si>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</si>
  <si>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</si>
  <si>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</si>
  <si>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</si>
  <si>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</si>
  <si>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</si>
  <si>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</si>
  <si>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</si>
  <si>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</si>
  <si>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</si>
  <si>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</si>
  <si>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</si>
  <si>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</si>
  <si>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</si>
  <si>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</si>
  <si>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</si>
  <si>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</si>
  <si>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</si>
  <si>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</si>
  <si>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</si>
  <si>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</si>
  <si>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</si>
  <si>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</si>
  <si>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</si>
  <si>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</si>
  <si>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</si>
  <si>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</si>
  <si>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</si>
  <si>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</si>
  <si>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</si>
  <si>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</si>
  <si>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</si>
  <si>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</si>
  <si>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</si>
  <si>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</si>
  <si>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</si>
  <si>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</si>
  <si>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</si>
  <si>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</si>
  <si>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</si>
  <si>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</si>
  <si>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</si>
  <si>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</si>
  <si>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</si>
  <si>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</si>
  <si>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</si>
  <si>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</si>
  <si>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</si>
  <si>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</si>
  <si>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</si>
  <si>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</si>
  <si>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</si>
  <si>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</si>
  <si>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</si>
  <si>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</si>
  <si>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</si>
  <si>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</si>
  <si>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</si>
  <si>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</si>
  <si>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</si>
  <si>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</si>
  <si>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</si>
  <si>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</si>
  <si>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</si>
  <si>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</si>
  <si>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</si>
  <si>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</si>
  <si>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</si>
  <si>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</si>
  <si>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</si>
  <si>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</si>
  <si>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</si>
  <si>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</si>
  <si>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</si>
  <si>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</si>
  <si>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</si>
  <si>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</si>
  <si>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</si>
  <si>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</si>
  <si>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</si>
  <si>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</si>
  <si>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</si>
  <si>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</si>
  <si>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</si>
  <si>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</si>
  <si>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</si>
  <si>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</si>
  <si>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</si>
  <si>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</si>
  <si>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</si>
  <si>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</si>
  <si>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</si>
  <si>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</si>
  <si>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</si>
  <si>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</si>
  <si>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</si>
  <si>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</si>
  <si>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</si>
  <si>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</si>
  <si>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</si>
  <si>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</si>
  <si>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</si>
  <si>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</si>
  <si>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</si>
  <si>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</si>
  <si>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</si>
  <si>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</si>
  <si>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</si>
  <si>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</si>
  <si>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</si>
  <si>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</si>
  <si>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</si>
  <si>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</si>
  <si>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</si>
  <si>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</si>
  <si>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</si>
  <si>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</si>
  <si>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</si>
  <si>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</si>
  <si>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</si>
  <si>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</si>
  <si>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</si>
  <si>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</si>
  <si>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</si>
  <si>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</si>
  <si>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</si>
  <si>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</si>
  <si>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</si>
  <si>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</si>
  <si>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</si>
  <si>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</si>
  <si>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</si>
  <si>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</si>
  <si>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</si>
  <si>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</si>
  <si>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</si>
  <si>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</si>
  <si>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</si>
  <si>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</si>
  <si>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</si>
  <si>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</si>
  <si>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</si>
  <si>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</si>
  <si>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</si>
  <si>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</si>
  <si>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</si>
  <si>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</si>
  <si>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</si>
  <si>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</si>
  <si>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</si>
  <si>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</si>
  <si>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</si>
  <si>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</si>
  <si>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</si>
  <si>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</si>
  <si>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</si>
  <si>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</si>
  <si>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</si>
  <si>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</si>
  <si>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</si>
  <si>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</si>
  <si>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</si>
  <si>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</si>
  <si>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</si>
  <si>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</si>
  <si>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</si>
  <si>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</si>
  <si>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</si>
  <si>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</si>
  <si>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</si>
  <si>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</si>
  <si>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</si>
  <si>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</si>
  <si>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</si>
  <si>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</si>
  <si>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</si>
  <si>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</si>
  <si>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</si>
  <si>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</si>
  <si>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</si>
  <si>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</si>
  <si>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</si>
  <si>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</si>
  <si>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</si>
  <si>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</si>
  <si>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</si>
  <si>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</si>
  <si>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</si>
  <si>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</si>
  <si>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</si>
  <si>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</si>
  <si>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</si>
  <si>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</si>
  <si>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</si>
  <si>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</si>
  <si>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</si>
  <si>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</si>
  <si>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</si>
  <si>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</si>
  <si>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</si>
  <si>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</si>
  <si>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</si>
  <si>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</si>
  <si>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</si>
  <si>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</si>
  <si>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</si>
  <si>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</si>
  <si>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</si>
  <si>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</si>
  <si>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</si>
  <si>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</si>
  <si>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</si>
  <si>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</si>
  <si>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</si>
  <si>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</si>
  <si>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</si>
  <si>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</si>
  <si>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</si>
  <si>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</si>
  <si>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</si>
  <si>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</si>
  <si>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</si>
  <si>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</si>
  <si>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</si>
  <si>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</si>
  <si>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</si>
  <si>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</si>
  <si>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</si>
  <si>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</si>
  <si>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</si>
  <si>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</si>
  <si>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</si>
  <si>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4114.13;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</si>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</sst>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1317BBAA-4B03-42E6-B2C6-9EF20DE83CD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45</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307</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304</v>
          </cell>
        </row>
        <row r="68">
          <cell r="B68" t="str">
            <v>Greek alone</v>
          </cell>
          <cell r="D68">
            <v>0</v>
          </cell>
        </row>
        <row r="69">
          <cell r="B69" t="str">
            <v>Hungarian alone</v>
          </cell>
          <cell r="D69">
            <v>0</v>
          </cell>
        </row>
        <row r="70">
          <cell r="B70" t="str">
            <v>Icelandic alone</v>
          </cell>
          <cell r="D70">
            <v>0</v>
          </cell>
        </row>
        <row r="71">
          <cell r="B71" t="str">
            <v>Irish alone</v>
          </cell>
          <cell r="D71">
            <v>157</v>
          </cell>
        </row>
        <row r="72">
          <cell r="B72" t="str">
            <v>Italian alone</v>
          </cell>
          <cell r="D72">
            <v>148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68</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868</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788</v>
          </cell>
        </row>
        <row r="145">
          <cell r="B145" t="str">
            <v>White alone or in combination with one or more other races</v>
          </cell>
          <cell r="D145" t="e">
            <v>#N/A</v>
          </cell>
        </row>
        <row r="146">
          <cell r="B146" t="str">
            <v>European alone or in any combination*</v>
          </cell>
          <cell r="D146">
            <v>1440</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441</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41</v>
          </cell>
        </row>
        <row r="173">
          <cell r="B173" t="str">
            <v>Frisian alone or in any combination</v>
          </cell>
          <cell r="D173">
            <v>0</v>
          </cell>
        </row>
        <row r="174">
          <cell r="B174" t="str">
            <v>Georgian alone or in any combination</v>
          </cell>
          <cell r="D174">
            <v>0</v>
          </cell>
        </row>
        <row r="175">
          <cell r="B175" t="str">
            <v>German alone or in any combination</v>
          </cell>
          <cell r="D175">
            <v>547</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346</v>
          </cell>
        </row>
        <row r="180">
          <cell r="B180" t="str">
            <v>Italian alone or in any combination</v>
          </cell>
          <cell r="D180">
            <v>178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107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61</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29</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889</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814</v>
          </cell>
        </row>
        <row r="253">
          <cell r="B253" t="str">
            <v>Black or African American alone</v>
          </cell>
          <cell r="D253" t="e">
            <v>#N/A</v>
          </cell>
        </row>
        <row r="254">
          <cell r="B254" t="str">
            <v>African American alone</v>
          </cell>
          <cell r="D254">
            <v>27</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30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22</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D6C64-6B60-4603-A717-F1342715804B}">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1440</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307</v>
      </c>
      <c r="C27" s="10" t="s">
        <v>49</v>
      </c>
      <c r="D27" s="18">
        <v>441</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41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304</v>
      </c>
      <c r="C34" s="14" t="s">
        <v>63</v>
      </c>
      <c r="D34" s="15">
        <v>547</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157</v>
      </c>
      <c r="C38" s="14" t="s">
        <v>71</v>
      </c>
      <c r="D38" s="15">
        <v>346</v>
      </c>
      <c r="E38" s="16" t="e">
        <f>VLOOKUP($D38,'[1]Profile_Cnty Export'!$B$2:$D$3010,3,FALSE)</f>
        <v>#N/A</v>
      </c>
    </row>
    <row r="39" spans="1:5" x14ac:dyDescent="0.25">
      <c r="A39" t="s">
        <v>72</v>
      </c>
      <c r="B39" s="17">
        <v>148</v>
      </c>
      <c r="C39" s="10" t="s">
        <v>73</v>
      </c>
      <c r="D39" s="18">
        <v>178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68</v>
      </c>
      <c r="C54" s="14" t="s">
        <v>103</v>
      </c>
      <c r="D54" s="15">
        <v>107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61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29</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868</v>
      </c>
      <c r="C101" s="10" t="s">
        <v>197</v>
      </c>
      <c r="D101" s="11">
        <v>889</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788</v>
      </c>
      <c r="C111" s="20" t="s">
        <v>217</v>
      </c>
      <c r="D111" s="21">
        <v>814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27</v>
      </c>
      <c r="C114" s="10" t="s">
        <v>221</v>
      </c>
      <c r="D114" s="24">
        <v>30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22</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45</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7AA3C4A-2E1C-4125-A636-34E68B857D21}"/>
</file>

<file path=customXml/itemProps2.xml><?xml version="1.0" encoding="utf-8"?>
<ds:datastoreItem xmlns:ds="http://schemas.openxmlformats.org/officeDocument/2006/customXml" ds:itemID="{CC97EF97-AA8B-436C-9331-B6B885F8C551}"/>
</file>

<file path=customXml/itemProps3.xml><?xml version="1.0" encoding="utf-8"?>
<ds:datastoreItem xmlns:ds="http://schemas.openxmlformats.org/officeDocument/2006/customXml" ds:itemID="{608C1085-AA59-4A18-8C09-DDDBEB62FFB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2023-09-27T11:50:52Z</dcterms:created>
  <dcterms:modified xsi:type="dcterms:W3CDTF">2023-09-27T11:50:54Z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