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8A40E7E-C89A-44CD-9570-84CFFA2BC636}" xr6:coauthVersionLast="47" xr6:coauthVersionMax="47" xr10:uidLastSave="{00000000-0000-0000-0000-000000000000}"/>
  <bookViews>
    <workbookView xWindow="28680" yWindow="-120" windowWidth="29040" windowHeight="15840" xr2:uid="{7DF50946-69A8-4F8D-B06C-1BBCBAF5004D}"/>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<sst xmlns="http://schemas.openxmlformats.org/spreadsheetml/2006/main" count="3037" uniqueCount="3020">
  <si>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</si>
  <si>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</si>
  <si>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</si>
  <si>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</si>
  <si>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</si>
  <si>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</si>
  <si>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</si>
  <si>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</si>
  <si>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</si>
  <si>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</si>
  <si>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</si>
  <si>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</si>
  <si>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</si>
  <si>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</si>
  <si>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</si>
  <si>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</si>
  <si>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</si>
  <si>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</si>
  <si>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</si>
  <si>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</si>
  <si>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</si>
  <si>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</si>
  <si>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</si>
  <si>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</si>
  <si>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</si>
  <si>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</si>
  <si>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</si>
  <si>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</si>
  <si>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</si>
  <si>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</si>
  <si>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</si>
  <si>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</si>
  <si>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</si>
  <si>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</si>
  <si>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</si>
  <si>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</si>
  <si>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</si>
  <si>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</si>
  <si>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</si>
  <si>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</si>
  <si>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</si>
  <si>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</si>
  <si>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</si>
  <si>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</si>
  <si>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</si>
  <si>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</si>
  <si>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</si>
  <si>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</si>
  <si>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</si>
  <si>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</si>
  <si>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</si>
  <si>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</si>
  <si>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</si>
  <si>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</si>
  <si>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</si>
  <si>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</si>
  <si>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</si>
  <si>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</si>
  <si>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</si>
  <si>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</si>
  <si>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</si>
  <si>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</si>
  <si>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</si>
  <si>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</si>
  <si>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</si>
  <si>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</si>
  <si>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</si>
  <si>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</si>
  <si>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</si>
  <si>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</si>
  <si>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</si>
  <si>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</si>
  <si>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</si>
  <si>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</si>
  <si>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</si>
  <si>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</si>
  <si>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</si>
  <si>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</si>
  <si>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</si>
  <si>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</si>
  <si>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</si>
  <si>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</si>
  <si>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</si>
  <si>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</si>
  <si>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</si>
  <si>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</si>
  <si>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</si>
  <si>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</si>
  <si>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</si>
  <si>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</si>
  <si>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</si>
  <si>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</si>
  <si>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</si>
  <si>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</si>
  <si>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</si>
  <si>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</si>
  <si>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</si>
  <si>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</si>
  <si>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</si>
  <si>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</si>
  <si>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</si>
  <si>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</si>
  <si>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</si>
  <si>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</si>
  <si>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</si>
  <si>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</si>
  <si>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</si>
  <si>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</si>
  <si>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</si>
  <si>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</si>
  <si>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</si>
  <si>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</si>
  <si>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</si>
  <si>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</si>
  <si>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</si>
  <si>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</si>
  <si>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</si>
  <si>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</si>
  <si>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</si>
  <si>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</si>
  <si>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</si>
  <si>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</si>
  <si>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</si>
  <si>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</si>
  <si>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</si>
  <si>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</si>
  <si>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</si>
  <si>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</si>
  <si>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</si>
  <si>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</si>
  <si>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</si>
  <si>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</si>
  <si>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</si>
  <si>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</si>
  <si>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</si>
  <si>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</si>
  <si>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</si>
  <si>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</si>
  <si>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</si>
  <si>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</si>
  <si>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</si>
  <si>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</si>
  <si>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</si>
  <si>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</si>
  <si>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</si>
  <si>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</si>
  <si>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</si>
  <si>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</si>
  <si>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</si>
  <si>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</si>
  <si>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</si>
  <si>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</si>
  <si>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</si>
  <si>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</si>
  <si>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</si>
  <si>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</si>
  <si>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</si>
  <si>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</si>
  <si>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</si>
  <si>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</si>
  <si>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</si>
  <si>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</si>
  <si>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</si>
  <si>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</si>
  <si>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</si>
  <si>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</si>
  <si>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</si>
  <si>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</si>
  <si>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</si>
  <si>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</si>
  <si>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</si>
  <si>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</si>
  <si>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</si>
  <si>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</si>
  <si>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</si>
  <si>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</si>
  <si>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</si>
  <si>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</si>
  <si>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</si>
  <si>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</si>
  <si>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</si>
  <si>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</si>
  <si>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</si>
  <si>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</si>
  <si>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</si>
  <si>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</si>
  <si>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</si>
  <si>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</si>
  <si>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</si>
  <si>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</si>
  <si>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</si>
  <si>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</si>
  <si>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</si>
  <si>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</si>
  <si>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</si>
  <si>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</si>
  <si>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</si>
  <si>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</si>
  <si>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</si>
  <si>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</si>
  <si>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</si>
  <si>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</si>
  <si>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</si>
  <si>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</si>
  <si>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</si>
  <si>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</si>
  <si>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</si>
  <si>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</si>
  <si>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</si>
  <si>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</si>
  <si>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</si>
  <si>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</si>
  <si>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</si>
  <si>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</si>
  <si>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</si>
  <si>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</si>
  <si>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</si>
  <si>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</si>
  <si>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</si>
  <si>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</si>
  <si>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</si>
  <si>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</si>
  <si>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</si>
  <si>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</si>
  <si>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</si>
  <si>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</si>
  <si>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</si>
  <si>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</si>
  <si>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</si>
  <si>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</si>
  <si>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</si>
  <si>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</si>
  <si>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</si>
  <si>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</si>
  <si>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</si>
  <si>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</si>
  <si>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</si>
  <si>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</si>
  <si>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</si>
  <si>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</si>
  <si>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</si>
  <si>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</si>
  <si>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</si>
  <si>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</si>
  <si>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</si>
  <si>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</si>
  <si>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</si>
  <si>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</si>
  <si>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</si>
  <si>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</si>
  <si>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</si>
  <si>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</si>
  <si>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</si>
  <si>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</si>
  <si>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</si>
  <si>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</si>
  <si>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</si>
  <si>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</si>
  <si>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</si>
  <si>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</si>
  <si>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</si>
  <si>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</si>
  <si>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</si>
  <si>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</si>
  <si>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</si>
  <si>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</si>
  <si>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</si>
  <si>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</si>
  <si>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</si>
  <si>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</si>
  <si>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</si>
  <si>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</si>
  <si>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</si>
  <si>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</si>
  <si>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</si>
  <si>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</si>
  <si>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</si>
  <si>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</si>
  <si>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</si>
  <si>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</si>
  <si>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</si>
  <si>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</si>
  <si>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</si>
  <si>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</si>
  <si>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</si>
  <si>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</si>
  <si>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</si>
  <si>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</si>
  <si>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</si>
  <si>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</si>
  <si>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</si>
  <si>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</si>
  <si>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</si>
  <si>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</si>
  <si>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</si>
  <si>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</si>
  <si>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</si>
  <si>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</si>
  <si>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</si>
  <si>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</si>
  <si>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</si>
  <si>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</si>
  <si>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</si>
  <si>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</si>
  <si>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</si>
  <si>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</si>
  <si>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</si>
  <si>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</si>
  <si>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</si>
  <si>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</si>
  <si>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</si>
  <si>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</si>
  <si>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</si>
  <si>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</si>
  <si>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</si>
  <si>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</si>
  <si>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</si>
  <si>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</si>
  <si>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</si>
  <si>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</si>
  <si>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</si>
  <si>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</si>
  <si>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</si>
  <si>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</si>
  <si>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</si>
  <si>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</si>
  <si>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</si>
  <si>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</si>
  <si>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</si>
  <si>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</si>
  <si>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</si>
  <si>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</si>
  <si>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</si>
  <si>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</si>
  <si>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</si>
  <si>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</si>
  <si>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</si>
  <si>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</si>
  <si>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</si>
  <si>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</si>
  <si>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</si>
  <si>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</si>
  <si>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</si>
  <si>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</si>
  <si>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</si>
  <si>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</si>
  <si>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</si>
  <si>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</si>
  <si>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</si>
  <si>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</si>
  <si>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</si>
  <si>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</si>
  <si>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</si>
  <si>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</si>
  <si>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</si>
  <si>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</si>
  <si>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</si>
  <si>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</si>
  <si>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</si>
  <si>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</si>
  <si>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</si>
  <si>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</si>
  <si>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</si>
  <si>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</si>
  <si>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</si>
  <si>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</si>
  <si>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</si>
  <si>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</si>
  <si>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</si>
  <si>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</si>
  <si>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</si>
  <si>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</si>
  <si>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</si>
  <si>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</si>
  <si>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</si>
  <si>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</si>
  <si>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</si>
  <si>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</si>
  <si>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</si>
  <si>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</si>
  <si>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</si>
  <si>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</si>
  <si>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</si>
  <si>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</si>
  <si>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</si>
  <si>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</si>
  <si>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</si>
  <si>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</si>
  <si>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</si>
  <si>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</si>
  <si>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</si>
  <si>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</si>
  <si>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</si>
  <si>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</si>
  <si>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</si>
  <si>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</si>
  <si>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</si>
  <si>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</si>
  <si>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</si>
  <si>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</si>
  <si>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</si>
  <si>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</si>
  <si>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</si>
  <si>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</si>
  <si>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</si>
  <si>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</si>
  <si>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</si>
  <si>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</si>
  <si>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</si>
  <si>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</si>
  <si>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</si>
  <si>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</si>
  <si>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</si>
  <si>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</si>
  <si>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</si>
  <si>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</si>
  <si>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</si>
  <si>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</si>
  <si>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</si>
  <si>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</si>
  <si>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</si>
  <si>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</si>
  <si>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</si>
  <si>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</si>
  <si>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</si>
  <si>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</si>
  <si>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</si>
  <si>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</si>
  <si>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</si>
  <si>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</si>
  <si>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</si>
  <si>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</si>
  <si>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</si>
  <si>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</si>
  <si>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</si>
  <si>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</si>
  <si>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</si>
  <si>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</si>
  <si>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</si>
  <si>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</si>
  <si>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</si>
  <si>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</si>
  <si>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</si>
  <si>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</si>
  <si>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</si>
  <si>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</si>
  <si>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</si>
  <si>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</si>
  <si>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</si>
  <si>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</si>
  <si>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</si>
  <si>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</si>
  <si>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</si>
  <si>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</si>
  <si>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</si>
  <si>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</si>
  <si>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</si>
  <si>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</si>
  <si>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</si>
  <si>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</si>
  <si>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</si>
  <si>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</si>
  <si>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</si>
  <si>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</si>
  <si>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</si>
  <si>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</si>
  <si>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</si>
  <si>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</si>
  <si>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</si>
  <si>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</si>
  <si>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</si>
  <si>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</si>
  <si>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</si>
  <si>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</si>
  <si>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</si>
  <si>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</si>
  <si>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</si>
  <si>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</si>
  <si>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</si>
  <si>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</si>
  <si>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</si>
  <si>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</si>
  <si>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</si>
  <si>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</si>
  <si>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</si>
  <si>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</si>
  <si>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</si>
  <si>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</si>
  <si>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</si>
  <si>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</si>
  <si>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</si>
  <si>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</si>
  <si>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</si>
  <si>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</si>
  <si>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</si>
  <si>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</si>
  <si>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</si>
  <si>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</si>
  <si>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</si>
  <si>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</si>
  <si>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</si>
  <si>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</si>
  <si>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</si>
  <si>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</si>
  <si>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</si>
  <si>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</si>
  <si>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</si>
  <si>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</si>
  <si>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</si>
  <si>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</si>
  <si>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</si>
  <si>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</si>
  <si>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</si>
  <si>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</si>
  <si>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</si>
  <si>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</si>
  <si>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</si>
  <si>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</si>
  <si>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</si>
  <si>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</si>
  <si>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</si>
  <si>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</si>
  <si>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</si>
  <si>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</si>
  <si>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</si>
  <si>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</si>
  <si>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</si>
  <si>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</si>
  <si>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</si>
  <si>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</si>
  <si>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</si>
  <si>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</si>
  <si>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</si>
  <si>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</si>
  <si>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</si>
  <si>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</si>
  <si>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</si>
  <si>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</si>
  <si>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</si>
  <si>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</si>
  <si>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</si>
  <si>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</si>
  <si>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</si>
  <si>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</si>
  <si>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</si>
  <si>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</si>
  <si>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</si>
  <si>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</si>
  <si>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</si>
  <si>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</si>
  <si>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</si>
  <si>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</si>
  <si>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</si>
  <si>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</si>
  <si>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</si>
  <si>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</si>
  <si>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</si>
  <si>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</si>
  <si>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</si>
  <si>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</si>
  <si>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</si>
  <si>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</si>
  <si>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</si>
  <si>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</si>
  <si>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</si>
  <si>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</si>
  <si>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</si>
  <si>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</si>
  <si>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</si>
  <si>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</si>
  <si>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</si>
  <si>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</si>
  <si>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</si>
  <si>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</si>
  <si>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</si>
  <si>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</si>
  <si>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</si>
  <si>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</si>
  <si>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</si>
  <si>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</si>
  <si>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</si>
  <si>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</si>
  <si>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</si>
  <si>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</si>
  <si>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</si>
  <si>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</si>
  <si>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</si>
  <si>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</si>
  <si>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</si>
  <si>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</si>
  <si>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</si>
  <si>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</si>
  <si>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</si>
  <si>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</si>
  <si>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</si>
  <si>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</si>
  <si>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</si>
  <si>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</si>
  <si>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</si>
  <si>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</si>
  <si>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</si>
  <si>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</si>
  <si>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</si>
  <si>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</si>
  <si>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</si>
  <si>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</si>
  <si>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</si>
  <si>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</si>
  <si>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</si>
  <si>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</si>
  <si>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</si>
  <si>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</si>
  <si>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</si>
  <si>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</si>
  <si>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</si>
  <si>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</si>
  <si>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</si>
  <si>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</si>
  <si>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</si>
  <si>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</si>
  <si>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</si>
  <si>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</si>
  <si>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</si>
  <si>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</si>
  <si>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</si>
  <si>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</si>
  <si>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</si>
  <si>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</si>
  <si>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</si>
  <si>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</si>
  <si>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</si>
  <si>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</si>
  <si>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</si>
  <si>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</si>
  <si>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</si>
  <si>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</si>
  <si>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</si>
  <si>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</si>
  <si>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</si>
  <si>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</si>
  <si>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</si>
  <si>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</si>
  <si>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</si>
  <si>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</si>
  <si>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</si>
  <si>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</si>
  <si>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</si>
  <si>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</si>
  <si>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</si>
  <si>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</si>
  <si>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</si>
  <si>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</si>
  <si>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</si>
  <si>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</si>
  <si>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</si>
  <si>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</si>
  <si>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</si>
  <si>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</si>
  <si>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</si>
  <si>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</si>
  <si>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</si>
  <si>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</si>
  <si>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</si>
  <si>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</si>
  <si>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</si>
  <si>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</si>
  <si>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</si>
  <si>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</si>
  <si>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</si>
  <si>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</si>
  <si>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</si>
  <si>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</si>
  <si>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</si>
  <si>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</si>
  <si>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</si>
  <si>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</si>
  <si>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</si>
  <si>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</si>
  <si>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</si>
  <si>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</si>
  <si>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</si>
  <si>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</si>
  <si>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</si>
  <si>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</si>
  <si>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</si>
  <si>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</si>
  <si>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</si>
  <si>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</si>
  <si>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</si>
  <si>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</si>
  <si>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</si>
  <si>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</si>
  <si>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</si>
  <si>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</si>
  <si>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</si>
  <si>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</si>
  <si>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</si>
  <si>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</si>
  <si>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</si>
  <si>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</si>
  <si>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</si>
  <si>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</si>
  <si>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</si>
  <si>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</si>
  <si>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</si>
  <si>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</si>
  <si>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</si>
  <si>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</si>
  <si>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</si>
  <si>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</si>
  <si>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</si>
  <si>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</si>
  <si>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</si>
  <si>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</si>
  <si>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</si>
  <si>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</si>
  <si>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</si>
  <si>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</si>
  <si>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</si>
  <si>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</si>
  <si>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</si>
  <si>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</si>
  <si>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</si>
  <si>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</si>
  <si>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</si>
  <si>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</si>
  <si>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</si>
  <si>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</si>
  <si>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</si>
  <si>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</si>
  <si>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</si>
  <si>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</si>
  <si>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</si>
  <si>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</si>
  <si>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</si>
  <si>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</si>
  <si>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</si>
  <si>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</si>
  <si>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</si>
  <si>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</si>
  <si>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</si>
  <si>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</si>
  <si>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</si>
  <si>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</si>
  <si>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</si>
  <si>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</si>
  <si>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</si>
  <si>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</si>
  <si>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</si>
  <si>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</si>
  <si>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</si>
  <si>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</si>
  <si>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</si>
  <si>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</si>
  <si>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</si>
  <si>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</si>
  <si>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</si>
  <si>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</si>
  <si>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</si>
  <si>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</si>
  <si>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</si>
  <si>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</si>
  <si>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</si>
  <si>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</si>
  <si>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</si>
  <si>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</si>
  <si>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</si>
  <si>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</si>
  <si>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</si>
  <si>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</si>
  <si>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</si>
  <si>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</si>
  <si>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</si>
  <si>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</si>
  <si>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</si>
  <si>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</si>
  <si>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</si>
  <si>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</si>
  <si>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</si>
  <si>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</si>
  <si>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</si>
  <si>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</si>
  <si>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</si>
  <si>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</si>
  <si>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</si>
  <si>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</si>
  <si>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</si>
  <si>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</si>
  <si>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</si>
  <si>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</si>
  <si>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</si>
  <si>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</si>
  <si>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</si>
  <si>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</si>
  <si>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</si>
  <si>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</si>
  <si>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</si>
  <si>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</si>
  <si>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</si>
  <si>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</si>
  <si>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</si>
  <si>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</si>
  <si>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</si>
  <si>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</si>
  <si>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</si>
  <si>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</si>
  <si>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</si>
  <si>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</si>
  <si>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</si>
  <si>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</si>
  <si>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</si>
  <si>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</si>
  <si>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</si>
  <si>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</si>
  <si>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</si>
  <si>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</si>
  <si>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</si>
  <si>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</si>
  <si>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</si>
  <si>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</si>
  <si>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</si>
  <si>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</si>
  <si>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</si>
  <si>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</si>
  <si>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</si>
  <si>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</si>
  <si>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</si>
  <si>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</si>
  <si>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</si>
  <si>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</si>
  <si>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</si>
  <si>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</si>
  <si>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</si>
  <si>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</si>
  <si>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</si>
  <si>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</si>
  <si>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</si>
  <si>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</si>
  <si>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</si>
  <si>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</si>
  <si>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</si>
  <si>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</si>
  <si>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</si>
  <si>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</si>
  <si>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</si>
  <si>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</si>
  <si>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</si>
  <si>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</si>
  <si>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</si>
  <si>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</si>
  <si>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</si>
  <si>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</si>
  <si>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</si>
  <si>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</si>
  <si>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</si>
  <si>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</si>
  <si>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</si>
  <si>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</si>
  <si>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</si>
  <si>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</si>
  <si>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</si>
  <si>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</si>
  <si>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</si>
  <si>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</si>
  <si>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</si>
  <si>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</si>
  <si>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</si>
  <si>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</si>
  <si>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</si>
  <si>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</si>
  <si>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</si>
  <si>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</si>
  <si>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</si>
  <si>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</si>
  <si>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</si>
  <si>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</si>
  <si>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</si>
  <si>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</si>
  <si>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</si>
  <si>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</si>
  <si>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</si>
  <si>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</si>
  <si>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</si>
  <si>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</si>
  <si>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</si>
  <si>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</si>
  <si>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</si>
  <si>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</si>
  <si>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</si>
  <si>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</si>
  <si>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</si>
  <si>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</si>
  <si>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</si>
  <si>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</si>
  <si>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</si>
  <si>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</si>
  <si>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</si>
  <si>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</si>
  <si>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</si>
  <si>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</si>
  <si>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</si>
  <si>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</si>
  <si>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</si>
  <si>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</si>
  <si>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</si>
  <si>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</si>
  <si>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</si>
  <si>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</si>
  <si>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</si>
  <si>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</si>
  <si>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</si>
  <si>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</si>
  <si>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</si>
  <si>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</si>
  <si>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</si>
  <si>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</si>
  <si>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</si>
  <si>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</si>
  <si>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</si>
  <si>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</si>
  <si>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</si>
  <si>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</si>
  <si>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</si>
  <si>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</si>
  <si>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</si>
  <si>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</si>
  <si>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</si>
  <si>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</si>
  <si>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</si>
  <si>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</si>
  <si>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</si>
  <si>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</si>
  <si>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</si>
  <si>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</si>
  <si>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</si>
  <si>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</si>
  <si>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</si>
  <si>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</si>
  <si>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</si>
  <si>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</si>
  <si>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</si>
  <si>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</si>
  <si>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</si>
  <si>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</si>
  <si>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</si>
  <si>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</si>
  <si>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</si>
  <si>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</si>
  <si>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</si>
  <si>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</si>
  <si>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</si>
  <si>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</si>
  <si>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</si>
  <si>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</si>
  <si>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</si>
  <si>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</si>
  <si>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</si>
  <si>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</si>
  <si>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</si>
  <si>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</si>
  <si>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</si>
  <si>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</si>
  <si>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</si>
  <si>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</si>
  <si>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</si>
  <si>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</si>
  <si>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</si>
  <si>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</si>
  <si>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</si>
  <si>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</si>
  <si>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</si>
  <si>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</si>
  <si>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</si>
  <si>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</si>
  <si>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</si>
  <si>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</si>
  <si>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</si>
  <si>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</si>
  <si>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</si>
  <si>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</si>
  <si>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</si>
  <si>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</si>
  <si>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</si>
  <si>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</si>
  <si>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</si>
  <si>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</si>
  <si>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</si>
  <si>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</si>
  <si>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</si>
  <si>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</si>
  <si>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</si>
  <si>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</si>
  <si>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</si>
  <si>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</si>
  <si>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</si>
  <si>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</si>
  <si>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</si>
  <si>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</si>
  <si>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</si>
  <si>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</si>
  <si>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</si>
  <si>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</si>
  <si>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</si>
  <si>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</si>
  <si>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</si>
  <si>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</si>
  <si>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</si>
  <si>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</si>
  <si>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</si>
  <si>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</si>
  <si>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</si>
  <si>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</si>
  <si>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</si>
  <si>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</si>
  <si>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</si>
  <si>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</si>
  <si>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</si>
  <si>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</si>
  <si>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</si>
  <si>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</si>
  <si>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</si>
  <si>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</si>
  <si>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</si>
  <si>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</si>
  <si>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</si>
  <si>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</si>
  <si>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</si>
  <si>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</si>
  <si>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</si>
  <si>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</si>
  <si>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</si>
  <si>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</si>
  <si>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</si>
  <si>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</si>
  <si>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</si>
  <si>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</si>
  <si>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</si>
  <si>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</si>
  <si>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</si>
  <si>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</si>
  <si>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</si>
  <si>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</si>
  <si>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</si>
  <si>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</si>
  <si>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</si>
  <si>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</si>
  <si>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</si>
  <si>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</si>
  <si>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</si>
  <si>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</si>
  <si>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</si>
  <si>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</si>
  <si>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</si>
  <si>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</si>
  <si>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</si>
  <si>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</si>
  <si>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</si>
  <si>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</si>
  <si>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</si>
  <si>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</si>
  <si>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</si>
  <si>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</si>
  <si>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</si>
  <si>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</si>
  <si>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</si>
  <si>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</si>
  <si>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</si>
  <si>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</si>
  <si>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</si>
  <si>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</si>
  <si>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</si>
  <si>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</si>
  <si>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</si>
  <si>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</si>
  <si>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</si>
  <si>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</si>
  <si>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</si>
  <si>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</si>
  <si>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</si>
  <si>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</si>
  <si>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</si>
  <si>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</si>
  <si>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</si>
  <si>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</si>
  <si>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</si>
  <si>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</si>
  <si>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</si>
  <si>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</si>
  <si>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</si>
  <si>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</si>
  <si>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</si>
  <si>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</si>
  <si>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</si>
  <si>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</si>
  <si>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</si>
  <si>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</si>
  <si>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</si>
  <si>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</si>
  <si>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</si>
  <si>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</si>
  <si>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</si>
  <si>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</si>
  <si>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</si>
  <si>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</si>
  <si>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</si>
  <si>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</si>
  <si>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</si>
  <si>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</si>
  <si>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</si>
  <si>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</si>
  <si>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</si>
  <si>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</si>
  <si>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</si>
  <si>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</si>
  <si>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</si>
  <si>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</si>
  <si>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</si>
  <si>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</si>
  <si>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</si>
  <si>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</si>
  <si>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</si>
  <si>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</si>
  <si>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</si>
  <si>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</si>
  <si>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</si>
  <si>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</si>
  <si>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</si>
  <si>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</si>
  <si>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</si>
  <si>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</si>
  <si>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</si>
  <si>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</si>
  <si>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</si>
  <si>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</si>
  <si>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</si>
  <si>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</si>
  <si>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</si>
  <si>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</si>
  <si>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</si>
  <si>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</si>
  <si>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</si>
  <si>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</si>
  <si>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</si>
  <si>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</si>
  <si>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</si>
  <si>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</si>
  <si>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</si>
  <si>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</si>
  <si>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</si>
  <si>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</si>
  <si>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</si>
  <si>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</si>
  <si>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</si>
  <si>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</si>
  <si>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</si>
  <si>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</si>
  <si>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</si>
  <si>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</si>
  <si>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</si>
  <si>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</si>
  <si>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</si>
  <si>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</si>
  <si>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</si>
  <si>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</si>
  <si>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</si>
  <si>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</si>
  <si>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</si>
  <si>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</si>
  <si>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</si>
  <si>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</si>
  <si>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</si>
  <si>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</si>
  <si>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</si>
  <si>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</si>
  <si>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</si>
  <si>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</si>
  <si>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</si>
  <si>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</si>
  <si>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</si>
  <si>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</si>
  <si>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</si>
  <si>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</si>
  <si>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</si>
  <si>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</si>
  <si>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</si>
  <si>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</si>
  <si>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</si>
  <si>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</si>
  <si>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</si>
  <si>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</si>
  <si>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</si>
  <si>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</si>
  <si>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</si>
  <si>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</si>
  <si>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</si>
  <si>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</si>
  <si>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</si>
  <si>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</si>
  <si>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</si>
  <si>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</si>
  <si>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</si>
  <si>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</si>
  <si>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</si>
  <si>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</si>
  <si>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</si>
  <si>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</si>
  <si>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</si>
  <si>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</si>
  <si>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</si>
  <si>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</si>
  <si>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</si>
  <si>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</si>
  <si>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</si>
  <si>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</si>
  <si>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</si>
  <si>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</si>
  <si>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</si>
  <si>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</si>
  <si>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</si>
  <si>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</si>
  <si>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</si>
  <si>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</si>
  <si>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</si>
  <si>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</si>
  <si>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</si>
  <si>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</si>
  <si>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</si>
  <si>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</si>
  <si>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</si>
  <si>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</si>
  <si>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</si>
  <si>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</si>
  <si>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</si>
  <si>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</si>
  <si>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</si>
  <si>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</si>
  <si>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</si>
  <si>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</si>
  <si>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</si>
  <si>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</si>
  <si>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</si>
  <si>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</si>
  <si>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</si>
  <si>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</si>
  <si>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</si>
  <si>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</si>
  <si>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</si>
  <si>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</si>
  <si>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</si>
  <si>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</si>
  <si>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</si>
  <si>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</si>
  <si>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</si>
  <si>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</si>
  <si>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</si>
  <si>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</si>
  <si>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</si>
  <si>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</si>
  <si>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</si>
  <si>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</si>
  <si>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</si>
  <si>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</si>
  <si>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</si>
  <si>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</si>
  <si>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</si>
  <si>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</si>
  <si>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</si>
  <si>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</si>
  <si>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</si>
  <si>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</si>
  <si>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</si>
  <si>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</si>
  <si>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</si>
  <si>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</si>
  <si>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</si>
  <si>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</si>
  <si>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</si>
  <si>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</si>
  <si>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</si>
  <si>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</si>
  <si>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</si>
  <si>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</si>
  <si>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</si>
  <si>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</si>
  <si>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</si>
  <si>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</si>
  <si>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</si>
  <si>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</si>
  <si>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</si>
  <si>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</si>
  <si>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</si>
  <si>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</si>
  <si>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</si>
  <si>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</si>
  <si>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</si>
  <si>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</si>
  <si>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</si>
  <si>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</si>
  <si>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</si>
  <si>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</si>
  <si>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</si>
  <si>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</si>
  <si>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</si>
  <si>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</si>
  <si>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</si>
  <si>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</si>
  <si>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</si>
  <si>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</si>
  <si>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</si>
  <si>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</si>
  <si>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</si>
  <si>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</si>
  <si>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</si>
  <si>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</si>
  <si>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</si>
  <si>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</si>
  <si>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</si>
  <si>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</si>
  <si>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</si>
  <si>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</si>
  <si>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</si>
  <si>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</si>
  <si>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</si>
  <si>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</si>
  <si>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</si>
  <si>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</si>
  <si>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</si>
  <si>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</si>
  <si>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</si>
  <si>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</si>
  <si>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</si>
  <si>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</si>
  <si>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</si>
  <si>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</si>
  <si>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</si>
  <si>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</si>
  <si>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</si>
  <si>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</si>
  <si>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</si>
  <si>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</si>
  <si>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</si>
  <si>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</si>
  <si>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</si>
  <si>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</si>
  <si>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</si>
  <si>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</si>
  <si>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</si>
  <si>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</si>
  <si>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</si>
  <si>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</si>
  <si>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</si>
  <si>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</si>
  <si>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</si>
  <si>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</si>
  <si>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</si>
  <si>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</si>
  <si>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</si>
  <si>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</si>
  <si>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</si>
  <si>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</si>
  <si>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</si>
  <si>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</si>
  <si>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</si>
  <si>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</si>
  <si>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</si>
  <si>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</si>
  <si>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</si>
  <si>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</si>
  <si>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</si>
  <si>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</si>
  <si>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</si>
  <si>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</si>
  <si>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</si>
  <si>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</si>
  <si>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</si>
  <si>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</si>
  <si>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</si>
  <si>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</si>
  <si>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</si>
  <si>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</si>
  <si>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</si>
  <si>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</si>
  <si>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</si>
  <si>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</si>
  <si>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</si>
  <si>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</si>
  <si>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</si>
  <si>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</si>
  <si>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</si>
  <si>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</si>
  <si>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</si>
  <si>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</si>
  <si>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</si>
  <si>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</si>
  <si>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</si>
  <si>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</si>
  <si>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</si>
  <si>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</si>
  <si>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</si>
  <si>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</si>
  <si>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</si>
  <si>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</si>
  <si>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</si>
  <si>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</si>
  <si>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</si>
  <si>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</si>
  <si>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</si>
  <si>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</si>
  <si>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</si>
  <si>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</si>
  <si>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</si>
  <si>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</si>
  <si>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</si>
  <si>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</si>
  <si>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</si>
  <si>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</si>
  <si>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</si>
  <si>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</si>
  <si>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</si>
  <si>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</si>
  <si>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</si>
  <si>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</si>
  <si>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</si>
  <si>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</si>
  <si>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</si>
  <si>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</si>
  <si>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</si>
  <si>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</si>
  <si>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</si>
  <si>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</si>
  <si>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</si>
  <si>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</si>
  <si>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</si>
  <si>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</si>
  <si>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</si>
  <si>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</si>
  <si>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</si>
  <si>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</si>
  <si>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</si>
  <si>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</si>
  <si>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</si>
  <si>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</si>
  <si>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</si>
  <si>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</si>
  <si>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</si>
  <si>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</si>
  <si>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</si>
  <si>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</si>
  <si>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</si>
  <si>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</si>
  <si>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</si>
  <si>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</si>
  <si>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</si>
  <si>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</si>
  <si>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</si>
  <si>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</si>
  <si>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</si>
  <si>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</si>
  <si>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</si>
  <si>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</si>
  <si>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</si>
  <si>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</si>
  <si>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</si>
  <si>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</si>
  <si>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</si>
  <si>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</si>
  <si>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</si>
  <si>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</si>
  <si>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</si>
  <si>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</si>
  <si>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</si>
  <si>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</si>
  <si>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</si>
  <si>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</si>
  <si>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</si>
  <si>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</si>
  <si>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</si>
  <si>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</si>
  <si>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</si>
  <si>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</si>
  <si>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</si>
  <si>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</si>
  <si>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</si>
  <si>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</si>
  <si>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</si>
  <si>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</si>
  <si>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</si>
  <si>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</si>
  <si>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</si>
  <si>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</si>
  <si>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</si>
  <si>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</si>
  <si>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</si>
  <si>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</si>
  <si>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</si>
  <si>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</si>
  <si>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</si>
  <si>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</si>
  <si>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</si>
  <si>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</si>
  <si>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</si>
  <si>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</si>
  <si>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</si>
  <si>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</si>
  <si>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</si>
  <si>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</si>
  <si>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</si>
  <si>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</si>
  <si>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</si>
  <si>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</si>
  <si>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</si>
  <si>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</si>
  <si>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</si>
  <si>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</si>
  <si>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</si>
  <si>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</si>
  <si>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</si>
  <si>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</si>
  <si>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</si>
  <si>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</si>
  <si>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</si>
  <si>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</si>
  <si>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</si>
  <si>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</si>
  <si>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</si>
  <si>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</si>
  <si>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</si>
  <si>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</si>
  <si>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</si>
  <si>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</si>
  <si>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</si>
  <si>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</si>
  <si>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</si>
  <si>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</si>
  <si>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</si>
  <si>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</si>
  <si>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</si>
  <si>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</si>
  <si>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</si>
  <si>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</si>
  <si>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</si>
  <si>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</si>
  <si>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</si>
  <si>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</si>
  <si>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</si>
  <si>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</si>
  <si>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</si>
  <si>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</si>
  <si>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</si>
  <si>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</si>
  <si>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</si>
  <si>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</si>
  <si>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</si>
  <si>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</si>
  <si>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</si>
  <si>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</si>
  <si>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</si>
  <si>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</si>
  <si>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</si>
  <si>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</si>
  <si>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</si>
  <si>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</si>
  <si>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</si>
  <si>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</si>
  <si>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</si>
  <si>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</si>
  <si>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</si>
  <si>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</si>
  <si>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</si>
  <si>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</si>
  <si>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</si>
  <si>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</si>
  <si>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</si>
  <si>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</si>
  <si>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</si>
  <si>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</si>
  <si>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</si>
  <si>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</si>
  <si>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</si>
  <si>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</si>
  <si>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</si>
  <si>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</si>
  <si>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</si>
  <si>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</si>
  <si>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</si>
  <si>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</si>
  <si>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</si>
  <si>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</si>
  <si>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</si>
  <si>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</si>
  <si>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</si>
  <si>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</si>
  <si>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</si>
  <si>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</si>
  <si>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</si>
  <si>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</si>
  <si>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</si>
  <si>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</si>
  <si>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</si>
  <si>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</si>
  <si>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</si>
  <si>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</si>
  <si>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</si>
  <si>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</si>
  <si>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</si>
  <si>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</si>
  <si>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</si>
  <si>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</si>
  <si>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</si>
  <si>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</si>
  <si>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</si>
  <si>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</si>
  <si>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</si>
  <si>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</si>
  <si>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</si>
  <si>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</si>
  <si>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</si>
  <si>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</si>
  <si>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</si>
  <si>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</si>
  <si>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</si>
  <si>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</si>
  <si>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</si>
  <si>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</si>
  <si>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</si>
  <si>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</si>
  <si>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</si>
  <si>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</si>
  <si>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</si>
  <si>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</si>
  <si>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</si>
  <si>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</si>
  <si>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</si>
  <si>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</si>
  <si>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</si>
  <si>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</si>
  <si>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</si>
  <si>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</si>
  <si>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</si>
  <si>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</si>
  <si>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</si>
  <si>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</si>
  <si>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</si>
  <si>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</si>
  <si>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</si>
  <si>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</si>
  <si>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</si>
  <si>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</si>
  <si>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</si>
  <si>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</si>
  <si>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</si>
  <si>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</si>
  <si>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</si>
  <si>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</si>
  <si>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</si>
  <si>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</si>
  <si>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</si>
  <si>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</si>
  <si>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</si>
  <si>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</si>
  <si>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</si>
  <si>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</si>
  <si>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</si>
  <si>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</si>
  <si>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</si>
  <si>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</si>
  <si>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</si>
  <si>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</si>
  <si>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</si>
  <si>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</si>
  <si>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</si>
  <si>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</si>
  <si>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</si>
  <si>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</si>
  <si>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</si>
  <si>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</si>
  <si>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</si>
  <si>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</si>
  <si>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</si>
  <si>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</si>
  <si>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</si>
  <si>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</si>
  <si>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</si>
  <si>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</si>
  <si>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</si>
  <si>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</si>
  <si>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</si>
  <si>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</si>
  <si>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</si>
  <si>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</si>
  <si>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</si>
  <si>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</si>
  <si>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</si>
  <si>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</si>
  <si>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</si>
  <si>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</si>
  <si>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</si>
  <si>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</si>
  <si>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</si>
  <si>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</si>
  <si>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</si>
  <si>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</si>
  <si>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</si>
  <si>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</si>
  <si>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</si>
  <si>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</si>
  <si>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</si>
  <si>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</si>
  <si>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</si>
  <si>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</si>
  <si>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</si>
  <si>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</si>
  <si>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</si>
  <si>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</si>
  <si>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</si>
  <si>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</si>
  <si>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</si>
  <si>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</si>
  <si>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</si>
  <si>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</si>
  <si>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</si>
  <si>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</si>
  <si>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</si>
  <si>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</si>
  <si>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</si>
  <si>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</si>
  <si>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</si>
  <si>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</si>
  <si>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</si>
  <si>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</si>
  <si>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</si>
  <si>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</si>
  <si>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</si>
  <si>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</si>
  <si>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</si>
  <si>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</si>
  <si>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</si>
  <si>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</si>
  <si>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</si>
  <si>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</si>
  <si>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</si>
  <si>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</si>
  <si>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</si>
  <si>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</si>
  <si>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</si>
  <si>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</si>
  <si>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</si>
  <si>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</si>
  <si>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</si>
  <si>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</si>
  <si>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</si>
  <si>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</si>
  <si>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</si>
  <si>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</si>
  <si>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</si>
  <si>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</si>
  <si>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</si>
  <si>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</si>
  <si>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</si>
  <si>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</si>
  <si>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</si>
  <si>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</si>
  <si>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</si>
  <si>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</si>
  <si>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</si>
  <si>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</si>
  <si>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</si>
  <si>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</si>
  <si>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</si>
  <si>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</si>
  <si>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</si>
  <si>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</si>
  <si>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</si>
  <si>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</si>
  <si>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</si>
  <si>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</si>
  <si>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</si>
  <si>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</si>
  <si>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</si>
  <si>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</si>
  <si>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</si>
  <si>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</si>
  <si>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</si>
  <si>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</si>
  <si>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</si>
  <si>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</si>
  <si>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</si>
  <si>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</si>
  <si>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</si>
  <si>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</si>
  <si>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</si>
  <si>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</si>
  <si>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</si>
  <si>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</si>
  <si>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</si>
  <si>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</si>
  <si>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</si>
  <si>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</si>
  <si>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</si>
  <si>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</si>
  <si>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</si>
  <si>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</si>
  <si>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</si>
  <si>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</si>
  <si>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</si>
  <si>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</si>
  <si>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</si>
  <si>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</si>
  <si>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</si>
  <si>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</si>
  <si>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</si>
  <si>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</si>
  <si>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</si>
  <si>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</si>
  <si>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</si>
  <si>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</si>
  <si>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</si>
  <si>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</si>
  <si>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</si>
  <si>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</si>
  <si>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</si>
  <si>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</si>
  <si>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</si>
  <si>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</si>
  <si>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</si>
  <si>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</si>
  <si>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</si>
  <si>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</si>
  <si>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</si>
  <si>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</si>
  <si>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</si>
  <si>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</si>
  <si>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</si>
  <si>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</si>
  <si>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</si>
  <si>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</si>
  <si>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</si>
  <si>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</si>
  <si>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</si>
  <si>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</si>
  <si>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</si>
  <si>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</si>
  <si>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</si>
  <si>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</si>
  <si>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</si>
  <si>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</si>
  <si>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</si>
  <si>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</si>
  <si>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</si>
  <si>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</si>
  <si>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</si>
  <si>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</si>
  <si>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</si>
  <si>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</si>
  <si>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</si>
  <si>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</si>
  <si>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</si>
  <si>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</si>
  <si>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</si>
  <si>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</si>
  <si>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</si>
  <si>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</si>
  <si>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</si>
  <si>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</si>
  <si>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</si>
  <si>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</si>
  <si>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</si>
  <si>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</si>
  <si>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</si>
  <si>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</si>
  <si>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</si>
  <si>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</si>
  <si>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</si>
  <si>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</si>
  <si>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</si>
  <si>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</si>
  <si>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</si>
  <si>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</si>
  <si>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</si>
  <si>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</si>
  <si>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</si>
  <si>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</si>
  <si>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</si>
  <si>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</si>
  <si>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</si>
  <si>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</si>
  <si>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</si>
  <si>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</si>
  <si>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</si>
  <si>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</si>
  <si>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</si>
  <si>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</si>
  <si>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</si>
  <si>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</si>
  <si>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</si>
  <si>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</si>
  <si>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</si>
  <si>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</si>
  <si>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</si>
  <si>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</si>
  <si>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</si>
  <si>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</si>
  <si>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</si>
  <si>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</si>
  <si>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</si>
  <si>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</si>
  <si>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</si>
  <si>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</si>
  <si>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</si>
  <si>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</si>
  <si>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</si>
  <si>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</si>
  <si>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</si>
  <si>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</si>
  <si>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</si>
  <si>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</si>
  <si>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</si>
  <si>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</si>
  <si>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</si>
  <si>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</si>
  <si>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</si>
  <si>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</si>
  <si>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</si>
  <si>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</si>
  <si>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</si>
  <si>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</si>
  <si>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</si>
  <si>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</si>
  <si>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</si>
  <si>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</si>
  <si>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</si>
  <si>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</si>
  <si>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</si>
  <si>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</si>
  <si>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</si>
  <si>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</si>
  <si>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</si>
  <si>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</si>
  <si>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</si>
  <si>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</si>
  <si>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</si>
  <si>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</si>
  <si>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</si>
  <si>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</si>
  <si>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</si>
  <si>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</si>
  <si>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</si>
  <si>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</si>
  <si>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</si>
  <si>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</si>
  <si>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</si>
  <si>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</si>
  <si>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</si>
  <si>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</si>
  <si>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</si>
  <si>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</si>
  <si>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</si>
  <si>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</si>
  <si>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</si>
  <si>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</si>
  <si>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</si>
  <si>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</si>
  <si>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</si>
  <si>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</si>
  <si>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</si>
  <si>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</si>
  <si>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</si>
  <si>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</si>
  <si>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</si>
  <si>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</si>
  <si>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</si>
  <si>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</si>
  <si>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</si>
  <si>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</si>
  <si>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</si>
  <si>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</si>
  <si>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</si>
  <si>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</si>
  <si>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</si>
  <si>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</si>
  <si>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</si>
  <si>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</si>
  <si>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</si>
  <si>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</si>
  <si>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</si>
  <si>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</si>
  <si>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</si>
  <si>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</si>
  <si>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</si>
  <si>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</si>
  <si>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</si>
  <si>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</si>
  <si>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</si>
  <si>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</si>
  <si>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</si>
  <si>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</si>
  <si>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</si>
  <si>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</si>
  <si>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</si>
  <si>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</si>
  <si>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</si>
  <si>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</si>
  <si>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</si>
  <si>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</si>
  <si>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</si>
  <si>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</si>
  <si>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</si>
  <si>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</si>
  <si>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</si>
  <si>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</si>
  <si>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</si>
  <si>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</si>
  <si>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</si>
  <si>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</si>
  <si>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</si>
  <si>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</si>
  <si>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</si>
  <si>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</si>
  <si>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</si>
  <si>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</si>
  <si>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</si>
  <si>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</si>
  <si>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</si>
  <si>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</si>
  <si>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</si>
  <si>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</si>
  <si>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</si>
  <si>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</si>
  <si>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</si>
  <si>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</si>
  <si>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</si>
  <si>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</si>
  <si>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</si>
  <si>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</si>
  <si>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</si>
  <si>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</si>
  <si>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</si>
  <si>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</si>
  <si>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</si>
  <si>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</si>
  <si>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</si>
  <si>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</si>
  <si>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</si>
  <si>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</si>
  <si>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</si>
  <si>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</si>
  <si>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</si>
  <si>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</si>
  <si>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</si>
  <si>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</si>
  <si>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</si>
  <si>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</si>
  <si>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</si>
  <si>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</si>
  <si>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</si>
  <si>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</si>
  <si>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</si>
  <si>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</si>
  <si>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</si>
  <si>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</si>
  <si>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</si>
  <si>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</si>
  <si>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</si>
  <si>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</si>
  <si>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</si>
  <si>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</si>
  <si>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</si>
  <si>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</si>
  <si>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</si>
  <si>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</si>
  <si>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</si>
  <si>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</si>
  <si>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</si>
  <si>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</si>
  <si>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</si>
  <si>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</si>
  <si>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</si>
  <si>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</si>
  <si>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</si>
  <si>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</si>
  <si>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</si>
  <si>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</si>
  <si>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</si>
  <si>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</si>
  <si>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</si>
  <si>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</si>
  <si>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</si>
  <si>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</si>
  <si>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</si>
  <si>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</si>
  <si>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</si>
  <si>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</si>
  <si>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</si>
  <si>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</si>
  <si>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</si>
  <si>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</si>
  <si>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</si>
  <si>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</si>
  <si>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</si>
  <si>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</si>
  <si>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</si>
  <si>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</si>
  <si>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</si>
  <si>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</si>
  <si>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</si>
  <si>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</si>
  <si>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</si>
  <si>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</si>
  <si>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</si>
  <si>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</si>
  <si>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</si>
  <si>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</si>
  <si>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</si>
  <si>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</si>
  <si>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</si>
  <si>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</si>
  <si>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</si>
  <si>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</si>
  <si>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</si>
  <si>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</si>
  <si>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</si>
  <si>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</si>
  <si>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</si>
  <si>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</si>
  <si>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</si>
  <si>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</si>
  <si>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</si>
  <si>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</si>
  <si>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</si>
  <si>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</si>
  <si>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</si>
  <si>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</si>
  <si>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</si>
  <si>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</si>
  <si>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</si>
  <si>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</si>
  <si>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</si>
  <si>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</si>
  <si>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</si>
  <si>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</si>
  <si>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</si>
  <si>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</si>
  <si>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</si>
  <si>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</si>
  <si>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</si>
  <si>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</si>
  <si>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</si>
  <si>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</si>
  <si>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</si>
  <si>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</si>
  <si>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</si>
  <si>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</si>
  <si>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</si>
  <si>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</si>
  <si>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</si>
  <si>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</si>
  <si>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</si>
  <si>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</si>
  <si>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</si>
  <si>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</si>
  <si>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</si>
  <si>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</si>
  <si>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</si>
  <si>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</si>
  <si>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</si>
  <si>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</si>
  <si>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</si>
  <si>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</si>
  <si>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</si>
  <si>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</si>
  <si>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</si>
  <si>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</si>
  <si>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</si>
  <si>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</si>
  <si>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</si>
  <si>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</si>
  <si>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</si>
  <si>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</si>
  <si>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</si>
  <si>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</si>
  <si>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</si>
  <si>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</si>
  <si>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</si>
  <si>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</si>
  <si>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</si>
  <si>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</si>
  <si>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</si>
  <si>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</si>
  <si>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</si>
  <si>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</si>
  <si>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</si>
  <si>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</si>
  <si>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</si>
  <si>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</si>
  <si>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</si>
  <si>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</si>
  <si>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</si>
  <si>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</si>
  <si>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</si>
  <si>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</si>
  <si>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</si>
  <si>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</si>
  <si>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</si>
  <si>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</si>
  <si>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</si>
  <si>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</si>
  <si>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</si>
  <si>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</si>
  <si>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</si>
  <si>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</si>
  <si>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</si>
  <si>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</si>
  <si>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</si>
  <si>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</si>
  <si>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</si>
  <si>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</si>
  <si>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</si>
  <si>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</si>
  <si>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</si>
  <si>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</si>
  <si>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</si>
  <si>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</si>
  <si>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</si>
  <si>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</si>
  <si>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</si>
  <si>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</si>
  <si>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</si>
  <si>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</si>
  <si>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</si>
  <si>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</si>
  <si>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</si>
  <si>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</si>
  <si>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</si>
  <si>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</si>
  <si>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</si>
  <si>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</si>
  <si>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</si>
  <si>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</si>
  <si>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</si>
  <si>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</si>
  <si>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</si>
  <si>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</si>
  <si>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</si>
  <si>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</si>
  <si>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</si>
  <si>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</si>
  <si>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</si>
  <si>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</si>
  <si>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</si>
  <si>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</si>
  <si>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</si>
  <si>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</si>
  <si>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</si>
  <si>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</si>
  <si>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</si>
  <si>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</si>
  <si>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</si>
  <si>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</si>
  <si>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</si>
  <si>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</si>
  <si>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</si>
  <si>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</si>
  <si>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</si>
  <si>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</si>
  <si>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</si>
  <si>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</si>
  <si>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</si>
  <si>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</si>
  <si>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</si>
  <si>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</si>
  <si>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</si>
  <si>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</si>
  <si>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</si>
  <si>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</si>
  <si>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</si>
  <si>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</si>
  <si>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</si>
  <si>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</si>
  <si>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</si>
  <si>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</si>
  <si>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</si>
  <si>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</si>
  <si>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</si>
  <si>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</si>
  <si>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</si>
  <si>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</si>
  <si>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</si>
  <si>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</si>
  <si>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</si>
  <si>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</si>
  <si>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</si>
  <si>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</si>
  <si>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</si>
  <si>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</si>
  <si>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</si>
  <si>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</si>
  <si>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</si>
  <si>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</si>
  <si>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</si>
  <si>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</si>
  <si>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</si>
  <si>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</si>
  <si>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</si>
  <si>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</si>
  <si>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</si>
  <si>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</si>
  <si>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</si>
  <si>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</si>
  <si>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</si>
  <si>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</si>
  <si>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</si>
  <si>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</si>
  <si>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</si>
  <si>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</si>
  <si>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</si>
  <si>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</si>
  <si>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</si>
  <si>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</si>
  <si>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</si>
  <si>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</si>
  <si>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</si>
  <si>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</si>
  <si>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</si>
  <si>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</si>
  <si>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</si>
  <si>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</si>
  <si>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</si>
  <si>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</si>
  <si>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</si>
  <si>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</si>
  <si>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</si>
  <si>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</si>
  <si>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</si>
  <si>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</si>
  <si>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</si>
  <si>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</si>
  <si>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</si>
  <si>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</si>
  <si>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</si>
  <si>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</si>
  <si>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</si>
  <si>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</si>
  <si>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</si>
  <si>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</si>
  <si>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</si>
  <si>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</si>
  <si>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</si>
  <si>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</si>
  <si>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</si>
  <si>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</si>
  <si>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</si>
  <si>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</si>
  <si>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</si>
  <si>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</si>
  <si>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</si>
  <si>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</si>
  <si>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</si>
  <si>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</si>
  <si>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</si>
  <si>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</si>
  <si>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</si>
  <si>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</si>
  <si>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</si>
  <si>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</si>
  <si>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</si>
  <si>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</si>
  <si>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</si>
  <si>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</si>
  <si>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</si>
  <si>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</si>
  <si>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</si>
  <si>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</si>
  <si>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</si>
  <si>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</si>
  <si>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</si>
  <si>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</si>
  <si>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</si>
  <si>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</si>
  <si>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</si>
  <si>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</si>
  <si>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</si>
  <si>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</si>
  <si>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</si>
  <si>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</si>
  <si>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</si>
  <si>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</si>
  <si>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</si>
  <si>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</si>
  <si>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</si>
  <si>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</si>
  <si>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</si>
  <si>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</si>
  <si>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</si>
  <si>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</si>
  <si>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</si>
  <si>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</si>
  <si>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</si>
  <si>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</si>
  <si>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</si>
  <si>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</si>
  <si>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</si>
  <si>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</si>
  <si>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</si>
  <si>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</si>
  <si>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</si>
  <si>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</si>
  <si>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</si>
  <si>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</si>
  <si>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</si>
  <si>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</si>
  <si>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</si>
  <si>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</si>
  <si>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</si>
  <si>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</si>
  <si>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</si>
  <si>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</si>
  <si>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</si>
  <si>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</si>
  <si>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</si>
  <si>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</si>
  <si>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</si>
  <si>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</si>
  <si>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</si>
  <si>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</si>
  <si>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</si>
  <si>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</si>
  <si>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</si>
  <si>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</si>
  <si>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</si>
  <si>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</si>
  <si>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</si>
  <si>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</si>
  <si>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</si>
  <si>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</si>
  <si>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</si>
  <si>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</si>
  <si>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</si>
  <si>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</si>
  <si>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</si>
  <si>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</si>
  <si>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</si>
  <si>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</si>
  <si>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</si>
  <si>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</si>
  <si>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</si>
  <si>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</si>
  <si>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</si>
  <si>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</si>
  <si>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</si>
  <si>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</si>
  <si>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</si>
  <si>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</si>
  <si>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</si>
  <si>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</si>
  <si>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</si>
  <si>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</si>
  <si>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</si>
  <si>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</si>
  <si>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</si>
  <si>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</si>
  <si>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</si>
  <si>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</si>
  <si>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</si>
  <si>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</si>
  <si>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</si>
  <si>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</si>
  <si>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</si>
  <si>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</si>
  <si>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</si>
  <si>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</si>
  <si>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</si>
  <si>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</si>
  <si>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</si>
  <si>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</si>
  <si>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</si>
  <si>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</si>
  <si>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</si>
  <si>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</si>
  <si>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</si>
  <si>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</si>
  <si>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</si>
  <si>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</si>
  <si>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</si>
  <si>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</si>
  <si>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</si>
  <si>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</si>
  <si>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</si>
  <si>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</si>
  <si>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</si>
  <si>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</si>
  <si>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</si>
  <si>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</si>
  <si>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</si>
  <si>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</si>
  <si>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</si>
  <si>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</si>
  <si>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</si>
  <si>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</si>
  <si>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</si>
  <si>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</si>
  <si>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</si>
  <si>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</si>
  <si>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</si>
  <si>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</si>
  <si>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</si>
  <si>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</si>
  <si>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</si>
  <si>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</si>
  <si>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</si>
  <si>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</si>
  <si>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</si>
  <si>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</si>
  <si>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</si>
  <si>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</si>
  <si>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</si>
  <si>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</si>
  <si>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</si>
  <si>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</si>
  <si>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</si>
  <si>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</si>
  <si>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</si>
  <si>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</si>
  <si>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</si>
  <si>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</si>
  <si>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</si>
  <si>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</si>
  <si>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</si>
  <si>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</si>
  <si>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</si>
  <si>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</si>
  <si>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</si>
  <si>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</si>
  <si>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</si>
  <si>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</si>
  <si>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</si>
  <si>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</si>
  <si>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</si>
  <si>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</si>
  <si>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</si>
  <si>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</si>
  <si>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</si>
  <si>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</si>
  <si>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</si>
  <si>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</si>
  <si>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</si>
  <si>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</si>
  <si>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</si>
  <si>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</si>
  <si>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</si>
  <si>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</si>
  <si>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</si>
  <si>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</si>
  <si>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</si>
  <si>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</si>
  <si>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</si>
  <si>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</si>
  <si>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</si>
  <si>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</si>
  <si>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</si>
  <si>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</si>
  <si>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</si>
  <si>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</si>
  <si>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</si>
  <si>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</si>
  <si>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</si>
  <si>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</si>
  <si>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</si>
  <si>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</si>
  <si>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</si>
  <si>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</si>
  <si>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</si>
  <si>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</si>
  <si>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</si>
  <si>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</si>
  <si>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</si>
  <si>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</si>
  <si>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</si>
  <si>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</si>
  <si>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</si>
  <si>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</si>
  <si>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</si>
  <si>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</si>
  <si>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</si>
  <si>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</si>
  <si>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</si>
  <si>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</si>
  <si>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</si>
  <si>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</si>
  <si>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</si>
  <si>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</si>
  <si>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</si>
  <si>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</si>
  <si>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</si>
  <si>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</si>
  <si>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</si>
  <si>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</si>
  <si>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</si>
  <si>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</si>
  <si>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</si>
  <si>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</si>
  <si>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</si>
  <si>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</si>
  <si>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</si>
  <si>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</si>
  <si>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</si>
  <si>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</si>
  <si>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</si>
  <si>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</si>
  <si>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</si>
  <si>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</si>
  <si>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</si>
  <si>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</si>
  <si>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</si>
  <si>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</si>
  <si>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</si>
  <si>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</si>
  <si>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</si>
  <si>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</si>
  <si>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</si>
  <si>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</si>
  <si>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</si>
  <si>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</si>
  <si>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</si>
  <si>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</si>
  <si>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</si>
  <si>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</si>
  <si>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</si>
  <si>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</si>
  <si>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</si>
  <si>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</si>
  <si>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</si>
  <si>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</si>
  <si>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</si>
  <si>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</si>
  <si>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</si>
  <si>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</si>
  <si>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</si>
  <si>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</si>
  <si>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</si>
  <si>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</si>
  <si>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</si>
  <si>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</si>
  <si>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</si>
  <si>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</si>
  <si>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</si>
  <si>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</si>
  <si>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</si>
  <si>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</si>
  <si>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</si>
  <si>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</si>
  <si>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</si>
  <si>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</si>
  <si>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</si>
  <si>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</si>
  <si>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</si>
  <si>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</si>
  <si>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</si>
  <si>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</si>
  <si>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</si>
  <si>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</si>
  <si>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</si>
  <si>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</si>
  <si>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</si>
  <si>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</si>
  <si>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</si>
  <si>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</si>
  <si>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</si>
  <si>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</si>
  <si>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</si>
  <si>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</si>
  <si>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</si>
  <si>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</si>
  <si>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</si>
  <si>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</si>
  <si>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</si>
  <si>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</si>
  <si>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</si>
  <si>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</si>
  <si>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</si>
  <si>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</si>
  <si>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</si>
  <si>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</si>
  <si>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</si>
  <si>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</si>
  <si>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</si>
  <si>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</si>
  <si>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</si>
  <si>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</si>
  <si>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</si>
  <si>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</si>
  <si>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</si>
  <si>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</si>
  <si>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</si>
  <si>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</si>
  <si>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</si>
  <si>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</si>
  <si>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</si>
  <si>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</si>
  <si>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</si>
  <si>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</si>
  <si>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</si>
  <si>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</si>
  <si>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</si>
  <si>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</si>
  <si>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</si>
  <si>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</si>
  <si>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</si>
  <si>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</si>
  <si>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</si>
  <si>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</si>
  <si>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</si>
  <si>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</si>
  <si>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</si>
  <si>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</si>
  <si>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</si>
  <si>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</si>
  <si>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</si>
  <si>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</si>
  <si>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</si>
  <si>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</si>
  <si>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</si>
  <si>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</si>
  <si>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</si>
  <si>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</si>
  <si>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</si>
  <si>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</si>
  <si>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</si>
  <si>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</si>
  <si>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</si>
  <si>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</si>
  <si>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</si>
  <si>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</si>
  <si>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</si>
  <si>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</si>
  <si>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</si>
  <si>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</si>
  <si>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</si>
  <si>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</si>
  <si>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</si>
  <si>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</si>
  <si>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</si>
  <si>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</si>
  <si>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</si>
  <si>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</si>
  <si>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</si>
  <si>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</si>
  <si>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</si>
  <si>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</si>
  <si>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</si>
  <si>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</si>
  <si>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</si>
  <si>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</si>
  <si>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</si>
  <si>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</si>
  <si>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</si>
  <si>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</si>
  <si>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</si>
  <si>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</si>
  <si>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</si>
  <si>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</si>
  <si>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</si>
  <si>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</si>
  <si>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</si>
  <si>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</si>
  <si>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</si>
  <si>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</si>
  <si>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</si>
  <si>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</si>
  <si>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</si>
  <si>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</si>
  <si>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</si>
  <si>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</si>
  <si>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</si>
  <si>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</si>
  <si>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</si>
  <si>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</si>
  <si>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</si>
  <si>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</si>
  <si>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</si>
  <si>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</si>
  <si>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</si>
  <si>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</si>
  <si>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</si>
  <si>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</si>
  <si>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</si>
  <si>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</si>
  <si>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</si>
  <si>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</si>
  <si>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</si>
  <si>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</si>
  <si>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</si>
  <si>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</si>
  <si>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</si>
  <si>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</si>
  <si>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</si>
  <si>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</si>
  <si>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</si>
  <si>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</si>
  <si>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</si>
  <si>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</si>
  <si>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</si>
  <si>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</si>
  <si>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</si>
  <si>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</si>
  <si>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</si>
  <si>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</si>
  <si>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</si>
  <si>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</si>
  <si>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</si>
  <si>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</si>
  <si>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</si>
  <si>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</si>
  <si>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</si>
  <si>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</si>
  <si>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</si>
  <si>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</si>
  <si>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</si>
  <si>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</si>
  <si>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</si>
  <si>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</si>
  <si>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</si>
  <si>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</si>
  <si>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</si>
  <si>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</si>
  <si>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</si>
  <si>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</si>
  <si>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</si>
  <si>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</si>
  <si>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</si>
  <si>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</si>
  <si>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</si>
  <si>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</si>
  <si>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</si>
  <si>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</si>
  <si>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</si>
  <si>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</si>
  <si>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</si>
  <si>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</si>
  <si>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</si>
  <si>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</si>
  <si>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</si>
  <si>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</si>
  <si>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</si>
  <si>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</si>
  <si>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</si>
  <si>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</si>
  <si>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</si>
  <si>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</si>
  <si>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</si>
  <si>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</si>
  <si>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</si>
  <si>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</si>
  <si>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</si>
  <si>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</si>
  <si>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</si>
  <si>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</si>
  <si>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</si>
  <si>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</si>
  <si>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</si>
  <si>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</si>
  <si>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</si>
  <si>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</si>
  <si>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</si>
  <si>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</si>
  <si>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</si>
  <si>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</si>
  <si>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</si>
  <si>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</si>
  <si>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</si>
  <si>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</si>
  <si>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</si>
  <si>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</si>
  <si>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</si>
  <si>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</si>
  <si>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</si>
  <si>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</si>
  <si>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</si>
  <si>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</si>
  <si>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</si>
  <si>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</si>
  <si>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</si>
  <si>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</si>
  <si>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</si>
  <si>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</si>
  <si>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</si>
  <si>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</si>
  <si>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</si>
  <si>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</si>
  <si>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</si>
  <si>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</si>
  <si>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</si>
  <si>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</si>
  <si>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</si>
  <si>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</si>
  <si>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</si>
  <si>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</si>
  <si>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</si>
  <si>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</si>
  <si>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</si>
  <si>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</si>
  <si>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</si>
  <si>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</si>
  <si>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</si>
  <si>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</si>
  <si>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</si>
  <si>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</si>
  <si>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</si>
  <si>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</si>
  <si>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</si>
  <si>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</si>
  <si>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</si>
  <si>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</si>
  <si>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</si>
  <si>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</si>
  <si>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</si>
  <si>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</si>
  <si>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</si>
  <si>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</si>
  <si>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</si>
  <si>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</si>
  <si>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</si>
  <si>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</si>
  <si>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</si>
  <si>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</si>
  <si>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</si>
  <si>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</si>
  <si>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</si>
  <si>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</si>
  <si>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</si>
  <si>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</si>
  <si>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</si>
  <si>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</si>
  <si>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</si>
  <si>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</si>
  <si>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</si>
  <si>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</si>
  <si>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</si>
  <si>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</si>
  <si>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</si>
  <si>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</si>
  <si>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</si>
  <si>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</si>
  <si>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</si>
  <si>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</si>
  <si>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</si>
  <si>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</si>
  <si>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</si>
  <si>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</si>
  <si>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</si>
  <si>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</si>
  <si>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</si>
  <si>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</si>
  <si>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</si>
  <si>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</si>
  <si>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</si>
  <si>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</si>
  <si>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</si>
  <si>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</si>
  <si>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</si>
  <si>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</si>
  <si>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</si>
  <si>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</si>
  <si>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</si>
  <si>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</si>
  <si>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</si>
  <si>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</si>
  <si>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</si>
  <si>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</si>
  <si>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</si>
  <si>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</si>
  <si>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</si>
  <si>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</si>
  <si>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</si>
  <si>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</si>
  <si>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</si>
  <si>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</si>
  <si>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</si>
  <si>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</si>
  <si>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</si>
  <si>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</si>
  <si>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</si>
  <si>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</si>
  <si>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</si>
  <si>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</si>
  <si>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</si>
  <si>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</si>
  <si>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</si>
  <si>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</si>
  <si>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</si>
  <si>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</si>
  <si>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</si>
  <si>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</si>
  <si>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</si>
  <si>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</si>
  <si>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</si>
  <si>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</si>
  <si>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</si>
  <si>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</si>
  <si>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</si>
  <si>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</si>
  <si>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</si>
  <si>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</si>
  <si>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</si>
  <si>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</si>
  <si>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</si>
  <si>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</si>
  <si>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</si>
  <si>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</si>
  <si>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</si>
  <si>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</si>
  <si>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</si>
  <si>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</si>
  <si>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</si>
  <si>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</si>
  <si>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</si>
  <si>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</si>
  <si>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</si>
  <si>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4114.12;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</si>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</sst>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B402BBDB-8923-4374-A711-F1B1EF62FD9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35</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26</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26</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54</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806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98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85</v>
          </cell>
        </row>
        <row r="68">
          <cell r="B68" t="str">
            <v>Greek alone</v>
          </cell>
          <cell r="D68">
            <v>0</v>
          </cell>
        </row>
        <row r="69">
          <cell r="B69" t="str">
            <v>Hungarian alone</v>
          </cell>
          <cell r="D69">
            <v>0</v>
          </cell>
        </row>
        <row r="70">
          <cell r="B70" t="str">
            <v>Icelandic alone</v>
          </cell>
          <cell r="D70">
            <v>0</v>
          </cell>
        </row>
        <row r="71">
          <cell r="B71" t="str">
            <v>Irish alone</v>
          </cell>
          <cell r="D71">
            <v>91</v>
          </cell>
        </row>
        <row r="72">
          <cell r="B72" t="str">
            <v>Italian alone</v>
          </cell>
          <cell r="D72">
            <v>73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29</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460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406</v>
          </cell>
        </row>
        <row r="145">
          <cell r="B145" t="str">
            <v>White alone or in combination with one or more other races</v>
          </cell>
          <cell r="D145" t="e">
            <v>#N/A</v>
          </cell>
        </row>
        <row r="146">
          <cell r="B146" t="str">
            <v>European alone or in any combination*</v>
          </cell>
          <cell r="D146">
            <v>913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240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30</v>
          </cell>
        </row>
        <row r="173">
          <cell r="B173" t="str">
            <v>Frisian alone or in any combination</v>
          </cell>
          <cell r="D173">
            <v>0</v>
          </cell>
        </row>
        <row r="174">
          <cell r="B174" t="str">
            <v>Georgian alone or in any combination</v>
          </cell>
          <cell r="D174">
            <v>0</v>
          </cell>
        </row>
        <row r="175">
          <cell r="B175" t="str">
            <v>German alone or in any combination</v>
          </cell>
          <cell r="D175">
            <v>412</v>
          </cell>
        </row>
        <row r="176">
          <cell r="B176" t="str">
            <v>Greek alone or in any combination</v>
          </cell>
          <cell r="D176">
            <v>25</v>
          </cell>
        </row>
        <row r="177">
          <cell r="B177" t="str">
            <v>Hungarian alone or in any combination</v>
          </cell>
          <cell r="D177">
            <v>0</v>
          </cell>
        </row>
        <row r="178">
          <cell r="B178" t="str">
            <v>Icelandic alone or in any combination</v>
          </cell>
          <cell r="D178">
            <v>0</v>
          </cell>
        </row>
        <row r="179">
          <cell r="B179" t="str">
            <v>Irish alone or in any combination</v>
          </cell>
          <cell r="D179">
            <v>367</v>
          </cell>
        </row>
        <row r="180">
          <cell r="B180" t="str">
            <v>Italian alone or in any combination</v>
          </cell>
          <cell r="D180">
            <v>203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90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34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29</v>
          </cell>
        </row>
        <row r="222">
          <cell r="B222" t="str">
            <v>Emirati alone or in any combination</v>
          </cell>
          <cell r="D222">
            <v>0</v>
          </cell>
        </row>
        <row r="223">
          <cell r="B223" t="str">
            <v>Iranian alone or in any combination</v>
          </cell>
          <cell r="D223">
            <v>0</v>
          </cell>
        </row>
        <row r="224">
          <cell r="B224" t="str">
            <v>Iraqi alone or in any combination</v>
          </cell>
          <cell r="D224">
            <v>22</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598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529</v>
          </cell>
        </row>
        <row r="253">
          <cell r="B253" t="str">
            <v>Black or African American alone</v>
          </cell>
          <cell r="D253" t="e">
            <v>#N/A</v>
          </cell>
        </row>
        <row r="254">
          <cell r="B254" t="str">
            <v>African American alone</v>
          </cell>
          <cell r="D254">
            <v>927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22</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63</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588</v>
          </cell>
        </row>
        <row r="317">
          <cell r="B317" t="str">
            <v>Other Black or African American alone, specified</v>
          </cell>
          <cell r="D317">
            <v>0</v>
          </cell>
        </row>
        <row r="318">
          <cell r="B318" t="str">
            <v>Other Black or African American alone, not specified</v>
          </cell>
          <cell r="D318">
            <v>568</v>
          </cell>
        </row>
        <row r="319">
          <cell r="B319" t="str">
            <v>Black or African American alone or in combination with one or more other races</v>
          </cell>
          <cell r="D319" t="e">
            <v>#N/A</v>
          </cell>
        </row>
        <row r="320">
          <cell r="B320" t="str">
            <v>African American alone or in any combination</v>
          </cell>
          <cell r="D320">
            <v>967</v>
          </cell>
        </row>
        <row r="321">
          <cell r="B321" t="str">
            <v>Sub-Saharan African alone or in any combination*</v>
          </cell>
          <cell r="D321">
            <v>102</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68</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631</v>
          </cell>
        </row>
        <row r="383">
          <cell r="B383" t="str">
            <v>Other Black or African American alone or in any combination, specified</v>
          </cell>
          <cell r="D383">
            <v>0</v>
          </cell>
        </row>
        <row r="384">
          <cell r="B384" t="str">
            <v>Other Black or African American alone or in any combination, not specified</v>
          </cell>
          <cell r="D384">
            <v>593</v>
          </cell>
        </row>
        <row r="385">
          <cell r="B385" t="str">
            <v>American Indian and Alaska Native alone</v>
          </cell>
          <cell r="D385">
            <v>593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28</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22</v>
          </cell>
        </row>
        <row r="2777">
          <cell r="B2777" t="str">
            <v>Asian alone</v>
          </cell>
          <cell r="D2777" t="e">
            <v>#N/A</v>
          </cell>
        </row>
        <row r="2778">
          <cell r="B2778" t="str">
            <v>East Asian alone*</v>
          </cell>
          <cell r="D2778">
            <v>0</v>
          </cell>
        </row>
        <row r="2779">
          <cell r="B2779" t="str">
            <v>Chinese, except Taiwanese alone</v>
          </cell>
          <cell r="D2779">
            <v>43</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161</v>
          </cell>
        </row>
        <row r="2795">
          <cell r="B2795" t="str">
            <v>Asian Indian alone</v>
          </cell>
          <cell r="D2795">
            <v>46</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95</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117</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61</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30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124</v>
          </cell>
        </row>
        <row r="2832">
          <cell r="B2832" t="str">
            <v>Chinese, except Taiwanese alone or in any combination</v>
          </cell>
          <cell r="D2832">
            <v>58</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35</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174</v>
          </cell>
        </row>
        <row r="2848">
          <cell r="B2848" t="str">
            <v>Asian Indian alone or in any combination</v>
          </cell>
          <cell r="D2848">
            <v>54</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99</v>
          </cell>
        </row>
        <row r="2853">
          <cell r="B2853" t="str">
            <v>Pakistani alone or in any combination</v>
          </cell>
          <cell r="D2853">
            <v>23</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179</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94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61232-C512-43E6-90BB-BE3D63ABE59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806</v>
      </c>
      <c r="C5" s="10" t="s">
        <v>5</v>
      </c>
      <c r="D5" s="11">
        <v>913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98</v>
      </c>
      <c r="C27" s="10" t="s">
        <v>49</v>
      </c>
      <c r="D27" s="18">
        <v>240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85</v>
      </c>
      <c r="C34" s="14" t="s">
        <v>63</v>
      </c>
      <c r="D34" s="15">
        <v>412</v>
      </c>
      <c r="E34" s="16" t="e">
        <f>VLOOKUP($D34,'[1]Profile_Cnty Export'!$B$2:$D$3010,3,FALSE)</f>
        <v>#N/A</v>
      </c>
    </row>
    <row r="35" spans="1:5" x14ac:dyDescent="0.25">
      <c r="A35" t="s">
        <v>64</v>
      </c>
      <c r="B35" s="17">
        <v>0</v>
      </c>
      <c r="C35" s="10" t="s">
        <v>65</v>
      </c>
      <c r="D35" s="18">
        <v>25</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91</v>
      </c>
      <c r="C38" s="14" t="s">
        <v>71</v>
      </c>
      <c r="D38" s="15">
        <v>367</v>
      </c>
      <c r="E38" s="16" t="e">
        <f>VLOOKUP($D38,'[1]Profile_Cnty Export'!$B$2:$D$3010,3,FALSE)</f>
        <v>#N/A</v>
      </c>
    </row>
    <row r="39" spans="1:5" x14ac:dyDescent="0.25">
      <c r="A39" t="s">
        <v>72</v>
      </c>
      <c r="B39" s="17">
        <v>73</v>
      </c>
      <c r="C39" s="10" t="s">
        <v>73</v>
      </c>
      <c r="D39" s="18">
        <v>203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90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34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29</v>
      </c>
      <c r="C80" s="14" t="s">
        <v>155</v>
      </c>
      <c r="D80" s="15">
        <v>29</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22</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460</v>
      </c>
      <c r="C101" s="10" t="s">
        <v>197</v>
      </c>
      <c r="D101" s="11">
        <v>598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406</v>
      </c>
      <c r="C111" s="20" t="s">
        <v>217</v>
      </c>
      <c r="D111" s="21">
        <v>529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927</v>
      </c>
      <c r="C114" s="10" t="s">
        <v>221</v>
      </c>
      <c r="D114" s="24">
        <v>967</v>
      </c>
      <c r="E114" s="12" t="e">
        <f>VLOOKUP($D114,'[1]Profile_Cnty Export'!$B$2:$D$3010,3,FALSE)</f>
        <v>#N/A</v>
      </c>
    </row>
    <row r="115" spans="1:5" x14ac:dyDescent="0.25">
      <c r="A115" t="s">
        <v>222</v>
      </c>
      <c r="B115" s="25">
        <v>0</v>
      </c>
      <c r="C115" s="14" t="s">
        <v>223</v>
      </c>
      <c r="D115" s="26">
        <v>102</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22</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63</v>
      </c>
      <c r="C142" s="10" t="s">
        <v>277</v>
      </c>
      <c r="D142" s="24">
        <v>68</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588</v>
      </c>
      <c r="C176" s="10" t="s">
        <v>345</v>
      </c>
      <c r="D176" s="11">
        <v>631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568</v>
      </c>
      <c r="C178" s="20" t="s">
        <v>349</v>
      </c>
      <c r="D178" s="30">
        <v>593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28</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22</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124</v>
      </c>
      <c r="E1378" s="12" t="e">
        <f>VLOOKUP($D1378,'[1]Profile_Cnty Export'!$B$2:$D$3010,3,FALSE)</f>
        <v>#N/A</v>
      </c>
    </row>
    <row r="1379" spans="1:5" x14ac:dyDescent="0.25">
      <c r="A1379" t="s">
        <v>2746</v>
      </c>
      <c r="B1379" s="13">
        <v>43</v>
      </c>
      <c r="C1379" s="14" t="s">
        <v>2747</v>
      </c>
      <c r="D1379" s="15">
        <v>58</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35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161</v>
      </c>
      <c r="C1394" s="10" t="s">
        <v>2777</v>
      </c>
      <c r="D1394" s="11">
        <v>174</v>
      </c>
      <c r="E1394" s="12" t="e">
        <f>VLOOKUP($D1394,'[1]Profile_Cnty Export'!$B$2:$D$3010,3,FALSE)</f>
        <v>#N/A</v>
      </c>
    </row>
    <row r="1395" spans="1:5" x14ac:dyDescent="0.25">
      <c r="A1395" t="s">
        <v>2778</v>
      </c>
      <c r="B1395" s="13">
        <v>46</v>
      </c>
      <c r="C1395" s="14" t="s">
        <v>2779</v>
      </c>
      <c r="D1395" s="15">
        <v>54</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95</v>
      </c>
      <c r="C1399" s="14" t="s">
        <v>2787</v>
      </c>
      <c r="D1399" s="15">
        <v>99</v>
      </c>
      <c r="E1399" s="16" t="e">
        <f>VLOOKUP($D1399,'[1]Profile_Cnty Export'!$B$2:$D$3010,3,FALSE)</f>
        <v>#N/A</v>
      </c>
    </row>
    <row r="1400" spans="1:5" x14ac:dyDescent="0.25">
      <c r="A1400" t="s">
        <v>2788</v>
      </c>
      <c r="B1400" s="17">
        <v>0</v>
      </c>
      <c r="C1400" s="10" t="s">
        <v>2789</v>
      </c>
      <c r="D1400" s="18">
        <v>23</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117</v>
      </c>
      <c r="C1405" s="14" t="s">
        <v>2799</v>
      </c>
      <c r="D1405" s="26">
        <v>179</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61</v>
      </c>
      <c r="C1409" s="14" t="s">
        <v>2807</v>
      </c>
      <c r="D1409" s="15">
        <v>94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30</v>
      </c>
      <c r="C1416" s="10" t="s">
        <v>2821</v>
      </c>
      <c r="D1416" s="18">
        <v>30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22</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35</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26</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26</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54</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10E257D-8E91-45EF-9846-5806FA69F212}"/>
</file>

<file path=customXml/itemProps2.xml><?xml version="1.0" encoding="utf-8"?>
<ds:datastoreItem xmlns:ds="http://schemas.openxmlformats.org/officeDocument/2006/customXml" ds:itemID="{DBE81D92-62E0-48B5-BF8A-3B3A676C2F78}"/>
</file>

<file path=customXml/itemProps3.xml><?xml version="1.0" encoding="utf-8"?>
<ds:datastoreItem xmlns:ds="http://schemas.openxmlformats.org/officeDocument/2006/customXml" ds:itemID="{7390A0E4-A787-4A8E-9559-FF95628652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2023-09-27T11:50:51Z</dcterms:created>
  <dcterms:modified xsi:type="dcterms:W3CDTF">2023-09-27T11:50:52Z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