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5A28BE4-98A2-45F4-A307-7FA70D42E598}" xr6:coauthVersionLast="47" xr6:coauthVersionMax="47" xr10:uidLastSave="{00000000-0000-0000-0000-000000000000}"/>
  <bookViews>
    <workbookView xWindow="28680" yWindow="-120" windowWidth="29040" windowHeight="15840" xr2:uid="{BC28E797-AE15-4B59-AFDC-F028E7A6233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<sst xmlns="http://schemas.openxmlformats.org/spreadsheetml/2006/main" count="3037" uniqueCount="3020">
  <si>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</si>
  <si>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</si>
  <si>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</si>
  <si>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</si>
  <si>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</si>
  <si>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</si>
  <si>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</si>
  <si>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</si>
  <si>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</si>
  <si>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</si>
  <si>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</si>
  <si>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</si>
  <si>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</si>
  <si>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</si>
  <si>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</si>
  <si>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</si>
  <si>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</si>
  <si>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</si>
  <si>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</si>
  <si>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</si>
  <si>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</si>
  <si>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</si>
  <si>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</si>
  <si>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</si>
  <si>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</si>
  <si>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</si>
  <si>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</si>
  <si>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</si>
  <si>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</si>
  <si>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</si>
  <si>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</si>
  <si>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</si>
  <si>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</si>
  <si>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</si>
  <si>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</si>
  <si>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</si>
  <si>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</si>
  <si>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</si>
  <si>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</si>
  <si>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</si>
  <si>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</si>
  <si>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</si>
  <si>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</si>
  <si>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</si>
  <si>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</si>
  <si>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</si>
  <si>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</si>
  <si>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</si>
  <si>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</si>
  <si>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</si>
  <si>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</si>
  <si>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</si>
  <si>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</si>
  <si>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</si>
  <si>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</si>
  <si>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</si>
  <si>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</si>
  <si>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</si>
  <si>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</si>
  <si>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</si>
  <si>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</si>
  <si>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</si>
  <si>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</si>
  <si>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</si>
  <si>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</si>
  <si>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</si>
  <si>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</si>
  <si>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</si>
  <si>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</si>
  <si>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</si>
  <si>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</si>
  <si>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</si>
  <si>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</si>
  <si>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</si>
  <si>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</si>
  <si>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</si>
  <si>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</si>
  <si>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</si>
  <si>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</si>
  <si>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</si>
  <si>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</si>
  <si>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</si>
  <si>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</si>
  <si>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</si>
  <si>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</si>
  <si>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</si>
  <si>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</si>
  <si>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</si>
  <si>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</si>
  <si>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</si>
  <si>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</si>
  <si>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</si>
  <si>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</si>
  <si>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</si>
  <si>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</si>
  <si>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</si>
  <si>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</si>
  <si>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</si>
  <si>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</si>
  <si>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</si>
  <si>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</si>
  <si>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</si>
  <si>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</si>
  <si>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</si>
  <si>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</si>
  <si>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</si>
  <si>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</si>
  <si>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</si>
  <si>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</si>
  <si>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</si>
  <si>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</si>
  <si>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</si>
  <si>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</si>
  <si>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</si>
  <si>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</si>
  <si>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</si>
  <si>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</si>
  <si>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</si>
  <si>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</si>
  <si>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</si>
  <si>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</si>
  <si>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</si>
  <si>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</si>
  <si>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</si>
  <si>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</si>
  <si>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</si>
  <si>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</si>
  <si>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</si>
  <si>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</si>
  <si>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</si>
  <si>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</si>
  <si>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</si>
  <si>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</si>
  <si>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</si>
  <si>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</si>
  <si>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</si>
  <si>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</si>
  <si>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</si>
  <si>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</si>
  <si>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</si>
  <si>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</si>
  <si>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</si>
  <si>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</si>
  <si>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</si>
  <si>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</si>
  <si>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</si>
  <si>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</si>
  <si>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</si>
  <si>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</si>
  <si>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</si>
  <si>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</si>
  <si>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</si>
  <si>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</si>
  <si>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</si>
  <si>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</si>
  <si>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</si>
  <si>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</si>
  <si>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</si>
  <si>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</si>
  <si>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</si>
  <si>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</si>
  <si>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</si>
  <si>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</si>
  <si>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</si>
  <si>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</si>
  <si>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</si>
  <si>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</si>
  <si>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</si>
  <si>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</si>
  <si>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</si>
  <si>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</si>
  <si>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</si>
  <si>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</si>
  <si>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</si>
  <si>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</si>
  <si>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</si>
  <si>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</si>
  <si>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</si>
  <si>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</si>
  <si>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</si>
  <si>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</si>
  <si>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</si>
  <si>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</si>
  <si>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</si>
  <si>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</si>
  <si>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</si>
  <si>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</si>
  <si>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</si>
  <si>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</si>
  <si>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</si>
  <si>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</si>
  <si>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</si>
  <si>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</si>
  <si>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</si>
  <si>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</si>
  <si>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</si>
  <si>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</si>
  <si>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</si>
  <si>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</si>
  <si>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</si>
  <si>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</si>
  <si>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</si>
  <si>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</si>
  <si>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</si>
  <si>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</si>
  <si>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</si>
  <si>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</si>
  <si>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</si>
  <si>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</si>
  <si>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</si>
  <si>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</si>
  <si>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</si>
  <si>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</si>
  <si>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</si>
  <si>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</si>
  <si>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</si>
  <si>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</si>
  <si>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</si>
  <si>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</si>
  <si>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</si>
  <si>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</si>
  <si>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</si>
  <si>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</si>
  <si>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</si>
  <si>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</si>
  <si>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</si>
  <si>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</si>
  <si>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</si>
  <si>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</si>
  <si>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</si>
  <si>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</si>
  <si>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</si>
  <si>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</si>
  <si>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</si>
  <si>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</si>
  <si>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</si>
  <si>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</si>
  <si>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</si>
  <si>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</si>
  <si>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</si>
  <si>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</si>
  <si>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</si>
  <si>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</si>
  <si>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</si>
  <si>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</si>
  <si>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</si>
  <si>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</si>
  <si>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</si>
  <si>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</si>
  <si>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</si>
  <si>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</si>
  <si>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</si>
  <si>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</si>
  <si>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</si>
  <si>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</si>
  <si>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</si>
  <si>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</si>
  <si>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</si>
  <si>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</si>
  <si>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</si>
  <si>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</si>
  <si>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</si>
  <si>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</si>
  <si>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</si>
  <si>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</si>
  <si>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</si>
  <si>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</si>
  <si>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</si>
  <si>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</si>
  <si>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</si>
  <si>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</si>
  <si>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</si>
  <si>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</si>
  <si>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</si>
  <si>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</si>
  <si>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</si>
  <si>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</si>
  <si>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</si>
  <si>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</si>
  <si>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</si>
  <si>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</si>
  <si>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</si>
  <si>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</si>
  <si>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</si>
  <si>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</si>
  <si>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</si>
  <si>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</si>
  <si>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</si>
  <si>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</si>
  <si>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</si>
  <si>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</si>
  <si>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</si>
  <si>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</si>
  <si>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</si>
  <si>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</si>
  <si>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</si>
  <si>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</si>
  <si>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</si>
  <si>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</si>
  <si>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</si>
  <si>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</si>
  <si>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</si>
  <si>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</si>
  <si>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</si>
  <si>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</si>
  <si>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</si>
  <si>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</si>
  <si>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</si>
  <si>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</si>
  <si>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</si>
  <si>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</si>
  <si>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</si>
  <si>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</si>
  <si>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</si>
  <si>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</si>
  <si>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</si>
  <si>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</si>
  <si>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</si>
  <si>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</si>
  <si>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</si>
  <si>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</si>
  <si>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</si>
  <si>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</si>
  <si>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</si>
  <si>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</si>
  <si>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</si>
  <si>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</si>
  <si>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</si>
  <si>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</si>
  <si>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</si>
  <si>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</si>
  <si>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</si>
  <si>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</si>
  <si>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</si>
  <si>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</si>
  <si>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</si>
  <si>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</si>
  <si>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</si>
  <si>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</si>
  <si>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</si>
  <si>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</si>
  <si>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</si>
  <si>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</si>
  <si>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</si>
  <si>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</si>
  <si>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</si>
  <si>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</si>
  <si>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</si>
  <si>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</si>
  <si>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</si>
  <si>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</si>
  <si>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</si>
  <si>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</si>
  <si>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</si>
  <si>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</si>
  <si>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</si>
  <si>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</si>
  <si>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</si>
  <si>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</si>
  <si>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</si>
  <si>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</si>
  <si>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</si>
  <si>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</si>
  <si>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</si>
  <si>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</si>
  <si>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</si>
  <si>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</si>
  <si>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</si>
  <si>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</si>
  <si>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</si>
  <si>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</si>
  <si>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</si>
  <si>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</si>
  <si>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</si>
  <si>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</si>
  <si>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</si>
  <si>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</si>
  <si>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</si>
  <si>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</si>
  <si>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</si>
  <si>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</si>
  <si>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</si>
  <si>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</si>
  <si>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</si>
  <si>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</si>
  <si>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</si>
  <si>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</si>
  <si>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</si>
  <si>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</si>
  <si>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</si>
  <si>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</si>
  <si>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</si>
  <si>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</si>
  <si>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</si>
  <si>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</si>
  <si>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</si>
  <si>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</si>
  <si>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</si>
  <si>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</si>
  <si>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</si>
  <si>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</si>
  <si>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</si>
  <si>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</si>
  <si>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</si>
  <si>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</si>
  <si>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</si>
  <si>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</si>
  <si>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</si>
  <si>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</si>
  <si>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</si>
  <si>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</si>
  <si>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</si>
  <si>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</si>
  <si>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</si>
  <si>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</si>
  <si>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</si>
  <si>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</si>
  <si>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</si>
  <si>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</si>
  <si>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</si>
  <si>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</si>
  <si>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</si>
  <si>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</si>
  <si>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</si>
  <si>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</si>
  <si>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</si>
  <si>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</si>
  <si>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</si>
  <si>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</si>
  <si>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</si>
  <si>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</si>
  <si>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</si>
  <si>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</si>
  <si>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</si>
  <si>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</si>
  <si>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</si>
  <si>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</si>
  <si>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</si>
  <si>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</si>
  <si>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</si>
  <si>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</si>
  <si>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</si>
  <si>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</si>
  <si>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</si>
  <si>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</si>
  <si>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</si>
  <si>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</si>
  <si>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</si>
  <si>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</si>
  <si>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</si>
  <si>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</si>
  <si>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</si>
  <si>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</si>
  <si>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</si>
  <si>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</si>
  <si>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</si>
  <si>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</si>
  <si>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</si>
  <si>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</si>
  <si>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</si>
  <si>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</si>
  <si>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</si>
  <si>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</si>
  <si>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</si>
  <si>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</si>
  <si>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</si>
  <si>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</si>
  <si>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</si>
  <si>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</si>
  <si>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</si>
  <si>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</si>
  <si>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</si>
  <si>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</si>
  <si>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</si>
  <si>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</si>
  <si>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</si>
  <si>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</si>
  <si>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</si>
  <si>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</si>
  <si>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</si>
  <si>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</si>
  <si>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</si>
  <si>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</si>
  <si>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</si>
  <si>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</si>
  <si>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</si>
  <si>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</si>
  <si>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</si>
  <si>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</si>
  <si>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</si>
  <si>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</si>
  <si>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</si>
  <si>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</si>
  <si>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</si>
  <si>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</si>
  <si>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</si>
  <si>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</si>
  <si>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</si>
  <si>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</si>
  <si>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</si>
  <si>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</si>
  <si>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</si>
  <si>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</si>
  <si>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</si>
  <si>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</si>
  <si>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</si>
  <si>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</si>
  <si>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</si>
  <si>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</si>
  <si>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</si>
  <si>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</si>
  <si>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</si>
  <si>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</si>
  <si>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</si>
  <si>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</si>
  <si>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</si>
  <si>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</si>
  <si>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</si>
  <si>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</si>
  <si>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</si>
  <si>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</si>
  <si>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</si>
  <si>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</si>
  <si>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</si>
  <si>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</si>
  <si>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</si>
  <si>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</si>
  <si>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</si>
  <si>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</si>
  <si>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</si>
  <si>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</si>
  <si>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</si>
  <si>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</si>
  <si>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</si>
  <si>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</si>
  <si>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</si>
  <si>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</si>
  <si>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</si>
  <si>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</si>
  <si>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</si>
  <si>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</si>
  <si>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</si>
  <si>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</si>
  <si>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</si>
  <si>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</si>
  <si>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</si>
  <si>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</si>
  <si>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</si>
  <si>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</si>
  <si>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</si>
  <si>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</si>
  <si>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</si>
  <si>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</si>
  <si>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</si>
  <si>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</si>
  <si>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</si>
  <si>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</si>
  <si>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</si>
  <si>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</si>
  <si>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</si>
  <si>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</si>
  <si>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</si>
  <si>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</si>
  <si>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</si>
  <si>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</si>
  <si>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</si>
  <si>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</si>
  <si>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</si>
  <si>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</si>
  <si>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</si>
  <si>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</si>
  <si>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</si>
  <si>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</si>
  <si>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</si>
  <si>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</si>
  <si>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</si>
  <si>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</si>
  <si>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</si>
  <si>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</si>
  <si>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</si>
  <si>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</si>
  <si>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</si>
  <si>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</si>
  <si>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</si>
  <si>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</si>
  <si>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</si>
  <si>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</si>
  <si>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</si>
  <si>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</si>
  <si>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</si>
  <si>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</si>
  <si>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</si>
  <si>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</si>
  <si>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</si>
  <si>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</si>
  <si>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</si>
  <si>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</si>
  <si>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</si>
  <si>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</si>
  <si>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</si>
  <si>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</si>
  <si>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</si>
  <si>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</si>
  <si>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</si>
  <si>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</si>
  <si>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</si>
  <si>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</si>
  <si>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</si>
  <si>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</si>
  <si>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</si>
  <si>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</si>
  <si>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</si>
  <si>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</si>
  <si>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</si>
  <si>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</si>
  <si>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</si>
  <si>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</si>
  <si>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</si>
  <si>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</si>
  <si>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</si>
  <si>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</si>
  <si>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</si>
  <si>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</si>
  <si>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</si>
  <si>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</si>
  <si>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</si>
  <si>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</si>
  <si>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</si>
  <si>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</si>
  <si>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</si>
  <si>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</si>
  <si>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</si>
  <si>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</si>
  <si>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</si>
  <si>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</si>
  <si>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</si>
  <si>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</si>
  <si>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</si>
  <si>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</si>
  <si>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</si>
  <si>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</si>
  <si>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</si>
  <si>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</si>
  <si>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</si>
  <si>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</si>
  <si>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</si>
  <si>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</si>
  <si>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</si>
  <si>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</si>
  <si>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</si>
  <si>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</si>
  <si>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</si>
  <si>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</si>
  <si>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</si>
  <si>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</si>
  <si>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</si>
  <si>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</si>
  <si>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</si>
  <si>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</si>
  <si>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</si>
  <si>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</si>
  <si>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</si>
  <si>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</si>
  <si>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</si>
  <si>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</si>
  <si>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</si>
  <si>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</si>
  <si>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</si>
  <si>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</si>
  <si>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</si>
  <si>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</si>
  <si>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</si>
  <si>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</si>
  <si>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</si>
  <si>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</si>
  <si>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</si>
  <si>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</si>
  <si>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</si>
  <si>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</si>
  <si>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</si>
  <si>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</si>
  <si>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</si>
  <si>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</si>
  <si>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</si>
  <si>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</si>
  <si>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</si>
  <si>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</si>
  <si>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</si>
  <si>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</si>
  <si>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</si>
  <si>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</si>
  <si>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</si>
  <si>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</si>
  <si>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</si>
  <si>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</si>
  <si>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</si>
  <si>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</si>
  <si>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</si>
  <si>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</si>
  <si>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</si>
  <si>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</si>
  <si>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</si>
  <si>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</si>
  <si>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</si>
  <si>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</si>
  <si>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</si>
  <si>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</si>
  <si>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</si>
  <si>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</si>
  <si>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</si>
  <si>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</si>
  <si>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</si>
  <si>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</si>
  <si>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</si>
  <si>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</si>
  <si>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</si>
  <si>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</si>
  <si>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</si>
  <si>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</si>
  <si>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</si>
  <si>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</si>
  <si>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</si>
  <si>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</si>
  <si>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</si>
  <si>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</si>
  <si>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</si>
  <si>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</si>
  <si>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</si>
  <si>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</si>
  <si>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</si>
  <si>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</si>
  <si>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</si>
  <si>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</si>
  <si>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</si>
  <si>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</si>
  <si>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</si>
  <si>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</si>
  <si>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</si>
  <si>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</si>
  <si>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</si>
  <si>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</si>
  <si>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</si>
  <si>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</si>
  <si>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</si>
  <si>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</si>
  <si>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</si>
  <si>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</si>
  <si>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</si>
  <si>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</si>
  <si>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</si>
  <si>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</si>
  <si>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</si>
  <si>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</si>
  <si>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</si>
  <si>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</si>
  <si>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</si>
  <si>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</si>
  <si>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</si>
  <si>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</si>
  <si>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</si>
  <si>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</si>
  <si>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</si>
  <si>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</si>
  <si>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</si>
  <si>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</si>
  <si>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</si>
  <si>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</si>
  <si>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</si>
  <si>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</si>
  <si>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</si>
  <si>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</si>
  <si>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</si>
  <si>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</si>
  <si>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</si>
  <si>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</si>
  <si>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</si>
  <si>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</si>
  <si>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</si>
  <si>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</si>
  <si>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</si>
  <si>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</si>
  <si>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</si>
  <si>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</si>
  <si>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</si>
  <si>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</si>
  <si>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</si>
  <si>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</si>
  <si>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</si>
  <si>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</si>
  <si>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</si>
  <si>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</si>
  <si>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</si>
  <si>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</si>
  <si>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</si>
  <si>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</si>
  <si>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</si>
  <si>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</si>
  <si>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</si>
  <si>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</si>
  <si>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</si>
  <si>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</si>
  <si>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</si>
  <si>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</si>
  <si>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</si>
  <si>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</si>
  <si>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</si>
  <si>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</si>
  <si>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</si>
  <si>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</si>
  <si>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</si>
  <si>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</si>
  <si>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</si>
  <si>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</si>
  <si>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</si>
  <si>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</si>
  <si>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</si>
  <si>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</si>
  <si>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</si>
  <si>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</si>
  <si>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</si>
  <si>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</si>
  <si>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</si>
  <si>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</si>
  <si>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</si>
  <si>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</si>
  <si>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</si>
  <si>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</si>
  <si>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</si>
  <si>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</si>
  <si>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</si>
  <si>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</si>
  <si>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</si>
  <si>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</si>
  <si>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</si>
  <si>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</si>
  <si>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</si>
  <si>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</si>
  <si>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</si>
  <si>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</si>
  <si>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</si>
  <si>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</si>
  <si>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</si>
  <si>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</si>
  <si>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</si>
  <si>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</si>
  <si>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</si>
  <si>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</si>
  <si>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</si>
  <si>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</si>
  <si>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</si>
  <si>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</si>
  <si>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</si>
  <si>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</si>
  <si>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</si>
  <si>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</si>
  <si>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</si>
  <si>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</si>
  <si>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</si>
  <si>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</si>
  <si>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</si>
  <si>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</si>
  <si>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</si>
  <si>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</si>
  <si>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</si>
  <si>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</si>
  <si>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</si>
  <si>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</si>
  <si>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</si>
  <si>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</si>
  <si>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</si>
  <si>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</si>
  <si>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</si>
  <si>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</si>
  <si>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</si>
  <si>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</si>
  <si>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</si>
  <si>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</si>
  <si>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</si>
  <si>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</si>
  <si>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</si>
  <si>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</si>
  <si>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</si>
  <si>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</si>
  <si>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</si>
  <si>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</si>
  <si>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</si>
  <si>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</si>
  <si>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</si>
  <si>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</si>
  <si>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</si>
  <si>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</si>
  <si>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</si>
  <si>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</si>
  <si>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</si>
  <si>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</si>
  <si>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</si>
  <si>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</si>
  <si>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</si>
  <si>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</si>
  <si>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</si>
  <si>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</si>
  <si>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</si>
  <si>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</si>
  <si>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</si>
  <si>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</si>
  <si>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</si>
  <si>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</si>
  <si>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</si>
  <si>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</si>
  <si>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</si>
  <si>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</si>
  <si>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</si>
  <si>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</si>
  <si>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</si>
  <si>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</si>
  <si>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</si>
  <si>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</si>
  <si>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</si>
  <si>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</si>
  <si>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</si>
  <si>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</si>
  <si>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</si>
  <si>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</si>
  <si>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</si>
  <si>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</si>
  <si>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</si>
  <si>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</si>
  <si>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</si>
  <si>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</si>
  <si>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</si>
  <si>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</si>
  <si>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</si>
  <si>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</si>
  <si>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</si>
  <si>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</si>
  <si>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</si>
  <si>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</si>
  <si>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</si>
  <si>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</si>
  <si>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</si>
  <si>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</si>
  <si>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</si>
  <si>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</si>
  <si>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</si>
  <si>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</si>
  <si>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</si>
  <si>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</si>
  <si>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</si>
  <si>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</si>
  <si>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</si>
  <si>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</si>
  <si>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</si>
  <si>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</si>
  <si>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</si>
  <si>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</si>
  <si>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</si>
  <si>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</si>
  <si>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</si>
  <si>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</si>
  <si>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</si>
  <si>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</si>
  <si>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</si>
  <si>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</si>
  <si>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</si>
  <si>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</si>
  <si>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</si>
  <si>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</si>
  <si>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</si>
  <si>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</si>
  <si>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</si>
  <si>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</si>
  <si>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</si>
  <si>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</si>
  <si>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</si>
  <si>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</si>
  <si>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</si>
  <si>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</si>
  <si>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</si>
  <si>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</si>
  <si>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</si>
  <si>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</si>
  <si>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</si>
  <si>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</si>
  <si>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</si>
  <si>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</si>
  <si>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</si>
  <si>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</si>
  <si>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</si>
  <si>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</si>
  <si>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</si>
  <si>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</si>
  <si>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</si>
  <si>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</si>
  <si>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</si>
  <si>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</si>
  <si>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</si>
  <si>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</si>
  <si>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</si>
  <si>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</si>
  <si>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</si>
  <si>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</si>
  <si>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</si>
  <si>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</si>
  <si>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</si>
  <si>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</si>
  <si>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</si>
  <si>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</si>
  <si>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</si>
  <si>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</si>
  <si>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</si>
  <si>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</si>
  <si>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</si>
  <si>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</si>
  <si>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</si>
  <si>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</si>
  <si>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</si>
  <si>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</si>
  <si>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</si>
  <si>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</si>
  <si>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</si>
  <si>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</si>
  <si>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</si>
  <si>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</si>
  <si>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</si>
  <si>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</si>
  <si>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</si>
  <si>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</si>
  <si>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</si>
  <si>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</si>
  <si>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</si>
  <si>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</si>
  <si>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</si>
  <si>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</si>
  <si>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</si>
  <si>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</si>
  <si>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</si>
  <si>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</si>
  <si>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</si>
  <si>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</si>
  <si>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</si>
  <si>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</si>
  <si>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</si>
  <si>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</si>
  <si>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</si>
  <si>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</si>
  <si>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</si>
  <si>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</si>
  <si>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</si>
  <si>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</si>
  <si>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</si>
  <si>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</si>
  <si>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</si>
  <si>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</si>
  <si>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</si>
  <si>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</si>
  <si>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</si>
  <si>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</si>
  <si>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</si>
  <si>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</si>
  <si>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</si>
  <si>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</si>
  <si>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</si>
  <si>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</si>
  <si>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</si>
  <si>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</si>
  <si>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</si>
  <si>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</si>
  <si>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</si>
  <si>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</si>
  <si>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</si>
  <si>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</si>
  <si>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</si>
  <si>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</si>
  <si>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</si>
  <si>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</si>
  <si>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</si>
  <si>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</si>
  <si>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</si>
  <si>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</si>
  <si>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</si>
  <si>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</si>
  <si>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</si>
  <si>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</si>
  <si>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</si>
  <si>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</si>
  <si>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</si>
  <si>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</si>
  <si>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</si>
  <si>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</si>
  <si>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</si>
  <si>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</si>
  <si>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</si>
  <si>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</si>
  <si>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</si>
  <si>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</si>
  <si>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</si>
  <si>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</si>
  <si>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</si>
  <si>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</si>
  <si>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</si>
  <si>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</si>
  <si>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</si>
  <si>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</si>
  <si>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</si>
  <si>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</si>
  <si>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</si>
  <si>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</si>
  <si>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</si>
  <si>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</si>
  <si>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</si>
  <si>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</si>
  <si>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</si>
  <si>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</si>
  <si>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</si>
  <si>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</si>
  <si>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</si>
  <si>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</si>
  <si>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</si>
  <si>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</si>
  <si>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</si>
  <si>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</si>
  <si>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</si>
  <si>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</si>
  <si>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</si>
  <si>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</si>
  <si>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</si>
  <si>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</si>
  <si>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</si>
  <si>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</si>
  <si>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</si>
  <si>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</si>
  <si>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</si>
  <si>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</si>
  <si>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</si>
  <si>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</si>
  <si>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</si>
  <si>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</si>
  <si>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</si>
  <si>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</si>
  <si>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</si>
  <si>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</si>
  <si>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</si>
  <si>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</si>
  <si>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</si>
  <si>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</si>
  <si>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</si>
  <si>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</si>
  <si>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</si>
  <si>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</si>
  <si>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</si>
  <si>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</si>
  <si>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</si>
  <si>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</si>
  <si>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</si>
  <si>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</si>
  <si>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</si>
  <si>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</si>
  <si>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</si>
  <si>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</si>
  <si>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</si>
  <si>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</si>
  <si>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</si>
  <si>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</si>
  <si>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</si>
  <si>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</si>
  <si>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</si>
  <si>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</si>
  <si>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</si>
  <si>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</si>
  <si>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</si>
  <si>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</si>
  <si>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</si>
  <si>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</si>
  <si>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</si>
  <si>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</si>
  <si>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</si>
  <si>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</si>
  <si>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</si>
  <si>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</si>
  <si>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</si>
  <si>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</si>
  <si>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</si>
  <si>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</si>
  <si>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</si>
  <si>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</si>
  <si>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</si>
  <si>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</si>
  <si>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</si>
  <si>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</si>
  <si>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</si>
  <si>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</si>
  <si>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</si>
  <si>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</si>
  <si>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</si>
  <si>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</si>
  <si>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</si>
  <si>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</si>
  <si>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</si>
  <si>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</si>
  <si>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</si>
  <si>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</si>
  <si>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</si>
  <si>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</si>
  <si>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</si>
  <si>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</si>
  <si>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</si>
  <si>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</si>
  <si>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</si>
  <si>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</si>
  <si>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</si>
  <si>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</si>
  <si>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</si>
  <si>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</si>
  <si>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</si>
  <si>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</si>
  <si>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</si>
  <si>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</si>
  <si>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</si>
  <si>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</si>
  <si>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</si>
  <si>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</si>
  <si>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</si>
  <si>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</si>
  <si>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</si>
  <si>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</si>
  <si>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</si>
  <si>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</si>
  <si>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</si>
  <si>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</si>
  <si>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</si>
  <si>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</si>
  <si>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</si>
  <si>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</si>
  <si>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</si>
  <si>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</si>
  <si>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</si>
  <si>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</si>
  <si>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</si>
  <si>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</si>
  <si>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</si>
  <si>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</si>
  <si>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</si>
  <si>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</si>
  <si>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</si>
  <si>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</si>
  <si>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</si>
  <si>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</si>
  <si>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</si>
  <si>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</si>
  <si>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</si>
  <si>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</si>
  <si>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</si>
  <si>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</si>
  <si>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</si>
  <si>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</si>
  <si>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</si>
  <si>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</si>
  <si>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</si>
  <si>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</si>
  <si>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</si>
  <si>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</si>
  <si>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</si>
  <si>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</si>
  <si>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</si>
  <si>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</si>
  <si>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</si>
  <si>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</si>
  <si>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</si>
  <si>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</si>
  <si>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</si>
  <si>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</si>
  <si>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</si>
  <si>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</si>
  <si>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</si>
  <si>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</si>
  <si>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</si>
  <si>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</si>
  <si>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</si>
  <si>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</si>
  <si>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</si>
  <si>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</si>
  <si>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</si>
  <si>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</si>
  <si>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</si>
  <si>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</si>
  <si>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</si>
  <si>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</si>
  <si>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</si>
  <si>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</si>
  <si>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</si>
  <si>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</si>
  <si>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</si>
  <si>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</si>
  <si>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</si>
  <si>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</si>
  <si>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</si>
  <si>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</si>
  <si>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</si>
  <si>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</si>
  <si>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</si>
  <si>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</si>
  <si>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</si>
  <si>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</si>
  <si>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</si>
  <si>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</si>
  <si>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</si>
  <si>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</si>
  <si>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</si>
  <si>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</si>
  <si>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</si>
  <si>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</si>
  <si>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</si>
  <si>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</si>
  <si>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</si>
  <si>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</si>
  <si>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</si>
  <si>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</si>
  <si>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</si>
  <si>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</si>
  <si>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</si>
  <si>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</si>
  <si>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</si>
  <si>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</si>
  <si>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</si>
  <si>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</si>
  <si>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</si>
  <si>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</si>
  <si>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</si>
  <si>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</si>
  <si>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</si>
  <si>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</si>
  <si>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</si>
  <si>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</si>
  <si>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</si>
  <si>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</si>
  <si>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</si>
  <si>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</si>
  <si>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</si>
  <si>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</si>
  <si>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</si>
  <si>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</si>
  <si>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</si>
  <si>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</si>
  <si>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</si>
  <si>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</si>
  <si>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</si>
  <si>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</si>
  <si>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</si>
  <si>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</si>
  <si>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</si>
  <si>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</si>
  <si>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</si>
  <si>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</si>
  <si>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</si>
  <si>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</si>
  <si>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</si>
  <si>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</si>
  <si>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</si>
  <si>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</si>
  <si>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</si>
  <si>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</si>
  <si>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</si>
  <si>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</si>
  <si>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</si>
  <si>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</si>
  <si>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</si>
  <si>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</si>
  <si>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</si>
  <si>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</si>
  <si>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</si>
  <si>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</si>
  <si>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</si>
  <si>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</si>
  <si>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</si>
  <si>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</si>
  <si>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</si>
  <si>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</si>
  <si>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</si>
  <si>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</si>
  <si>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</si>
  <si>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</si>
  <si>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</si>
  <si>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</si>
  <si>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</si>
  <si>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</si>
  <si>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</si>
  <si>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</si>
  <si>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</si>
  <si>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</si>
  <si>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</si>
  <si>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</si>
  <si>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</si>
  <si>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</si>
  <si>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</si>
  <si>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</si>
  <si>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</si>
  <si>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</si>
  <si>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</si>
  <si>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</si>
  <si>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</si>
  <si>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</si>
  <si>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</si>
  <si>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</si>
  <si>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</si>
  <si>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</si>
  <si>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</si>
  <si>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</si>
  <si>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</si>
  <si>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</si>
  <si>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</si>
  <si>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</si>
  <si>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</si>
  <si>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</si>
  <si>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</si>
  <si>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</si>
  <si>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</si>
  <si>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</si>
  <si>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</si>
  <si>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</si>
  <si>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</si>
  <si>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</si>
  <si>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</si>
  <si>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</si>
  <si>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</si>
  <si>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</si>
  <si>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</si>
  <si>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</si>
  <si>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</si>
  <si>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</si>
  <si>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</si>
  <si>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</si>
  <si>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</si>
  <si>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</si>
  <si>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</si>
  <si>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</si>
  <si>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</si>
  <si>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</si>
  <si>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</si>
  <si>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</si>
  <si>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</si>
  <si>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</si>
  <si>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</si>
  <si>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</si>
  <si>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</si>
  <si>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</si>
  <si>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</si>
  <si>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</si>
  <si>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</si>
  <si>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</si>
  <si>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</si>
  <si>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</si>
  <si>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</si>
  <si>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</si>
  <si>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</si>
  <si>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</si>
  <si>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</si>
  <si>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</si>
  <si>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</si>
  <si>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</si>
  <si>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</si>
  <si>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</si>
  <si>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</si>
  <si>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</si>
  <si>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</si>
  <si>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</si>
  <si>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</si>
  <si>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</si>
  <si>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</si>
  <si>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</si>
  <si>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</si>
  <si>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</si>
  <si>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</si>
  <si>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</si>
  <si>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</si>
  <si>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</si>
  <si>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</si>
  <si>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</si>
  <si>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</si>
  <si>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</si>
  <si>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</si>
  <si>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</si>
  <si>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</si>
  <si>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</si>
  <si>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</si>
  <si>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</si>
  <si>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</si>
  <si>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</si>
  <si>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</si>
  <si>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</si>
  <si>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</si>
  <si>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</si>
  <si>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</si>
  <si>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</si>
  <si>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</si>
  <si>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</si>
  <si>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</si>
  <si>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</si>
  <si>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</si>
  <si>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</si>
  <si>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</si>
  <si>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</si>
  <si>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</si>
  <si>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</si>
  <si>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</si>
  <si>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</si>
  <si>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</si>
  <si>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</si>
  <si>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</si>
  <si>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</si>
  <si>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</si>
  <si>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</si>
  <si>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</si>
  <si>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</si>
  <si>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</si>
  <si>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</si>
  <si>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</si>
  <si>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</si>
  <si>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</si>
  <si>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</si>
  <si>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</si>
  <si>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</si>
  <si>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</si>
  <si>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</si>
  <si>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</si>
  <si>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</si>
  <si>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</si>
  <si>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</si>
  <si>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</si>
  <si>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</si>
  <si>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</si>
  <si>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</si>
  <si>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</si>
  <si>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</si>
  <si>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</si>
  <si>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</si>
  <si>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</si>
  <si>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</si>
  <si>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</si>
  <si>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</si>
  <si>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</si>
  <si>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</si>
  <si>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</si>
  <si>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</si>
  <si>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</si>
  <si>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</si>
  <si>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</si>
  <si>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</si>
  <si>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</si>
  <si>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</si>
  <si>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</si>
  <si>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</si>
  <si>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</si>
  <si>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</si>
  <si>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</si>
  <si>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</si>
  <si>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</si>
  <si>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</si>
  <si>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</si>
  <si>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</si>
  <si>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</si>
  <si>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</si>
  <si>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</si>
  <si>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</si>
  <si>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</si>
  <si>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</si>
  <si>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</si>
  <si>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</si>
  <si>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</si>
  <si>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</si>
  <si>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</si>
  <si>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</si>
  <si>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</si>
  <si>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</si>
  <si>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</si>
  <si>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</si>
  <si>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</si>
  <si>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</si>
  <si>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</si>
  <si>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</si>
  <si>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</si>
  <si>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</si>
  <si>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</si>
  <si>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</si>
  <si>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</si>
  <si>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</si>
  <si>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</si>
  <si>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</si>
  <si>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</si>
  <si>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</si>
  <si>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</si>
  <si>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</si>
  <si>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</si>
  <si>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</si>
  <si>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</si>
  <si>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</si>
  <si>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</si>
  <si>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</si>
  <si>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</si>
  <si>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</si>
  <si>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</si>
  <si>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</si>
  <si>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</si>
  <si>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</si>
  <si>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</si>
  <si>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</si>
  <si>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</si>
  <si>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</si>
  <si>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</si>
  <si>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</si>
  <si>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</si>
  <si>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</si>
  <si>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</si>
  <si>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</si>
  <si>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</si>
  <si>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</si>
  <si>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</si>
  <si>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</si>
  <si>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</si>
  <si>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</si>
  <si>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</si>
  <si>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</si>
  <si>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</si>
  <si>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</si>
  <si>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</si>
  <si>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</si>
  <si>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</si>
  <si>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</si>
  <si>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</si>
  <si>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</si>
  <si>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</si>
  <si>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</si>
  <si>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</si>
  <si>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</si>
  <si>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</si>
  <si>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</si>
  <si>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</si>
  <si>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</si>
  <si>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</si>
  <si>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</si>
  <si>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</si>
  <si>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</si>
  <si>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</si>
  <si>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</si>
  <si>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</si>
  <si>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</si>
  <si>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</si>
  <si>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</si>
  <si>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</si>
  <si>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</si>
  <si>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</si>
  <si>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</si>
  <si>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</si>
  <si>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</si>
  <si>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</si>
  <si>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</si>
  <si>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</si>
  <si>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</si>
  <si>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</si>
  <si>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</si>
  <si>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</si>
  <si>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</si>
  <si>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</si>
  <si>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</si>
  <si>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</si>
  <si>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</si>
  <si>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</si>
  <si>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</si>
  <si>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</si>
  <si>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</si>
  <si>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</si>
  <si>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</si>
  <si>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</si>
  <si>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</si>
  <si>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</si>
  <si>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</si>
  <si>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</si>
  <si>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</si>
  <si>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</si>
  <si>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</si>
  <si>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</si>
  <si>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</si>
  <si>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</si>
  <si>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</si>
  <si>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</si>
  <si>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</si>
  <si>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</si>
  <si>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</si>
  <si>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</si>
  <si>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</si>
  <si>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</si>
  <si>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</si>
  <si>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</si>
  <si>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</si>
  <si>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</si>
  <si>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</si>
  <si>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</si>
  <si>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</si>
  <si>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</si>
  <si>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</si>
  <si>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</si>
  <si>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</si>
  <si>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</si>
  <si>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</si>
  <si>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</si>
  <si>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</si>
  <si>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</si>
  <si>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</si>
  <si>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</si>
  <si>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</si>
  <si>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</si>
  <si>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</si>
  <si>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</si>
  <si>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</si>
  <si>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</si>
  <si>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</si>
  <si>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</si>
  <si>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</si>
  <si>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</si>
  <si>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</si>
  <si>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</si>
  <si>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</si>
  <si>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</si>
  <si>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</si>
  <si>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</si>
  <si>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</si>
  <si>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</si>
  <si>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</si>
  <si>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</si>
  <si>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</si>
  <si>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</si>
  <si>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</si>
  <si>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</si>
  <si>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</si>
  <si>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</si>
  <si>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</si>
  <si>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</si>
  <si>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</si>
  <si>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</si>
  <si>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</si>
  <si>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</si>
  <si>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</si>
  <si>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</si>
  <si>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</si>
  <si>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</si>
  <si>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</si>
  <si>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</si>
  <si>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</si>
  <si>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</si>
  <si>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</si>
  <si>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</si>
  <si>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</si>
  <si>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</si>
  <si>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</si>
  <si>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</si>
  <si>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</si>
  <si>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</si>
  <si>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</si>
  <si>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</si>
  <si>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</si>
  <si>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</si>
  <si>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</si>
  <si>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</si>
  <si>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</si>
  <si>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</si>
  <si>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</si>
  <si>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</si>
  <si>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</si>
  <si>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</si>
  <si>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</si>
  <si>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</si>
  <si>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</si>
  <si>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</si>
  <si>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</si>
  <si>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</si>
  <si>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</si>
  <si>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</si>
  <si>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</si>
  <si>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</si>
  <si>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</si>
  <si>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</si>
  <si>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</si>
  <si>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</si>
  <si>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</si>
  <si>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</si>
  <si>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</si>
  <si>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</si>
  <si>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</si>
  <si>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</si>
  <si>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</si>
  <si>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</si>
  <si>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</si>
  <si>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</si>
  <si>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</si>
  <si>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</si>
  <si>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</si>
  <si>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</si>
  <si>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</si>
  <si>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</si>
  <si>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</si>
  <si>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</si>
  <si>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</si>
  <si>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</si>
  <si>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</si>
  <si>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</si>
  <si>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</si>
  <si>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</si>
  <si>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</si>
  <si>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</si>
  <si>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</si>
  <si>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</si>
  <si>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</si>
  <si>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</si>
  <si>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</si>
  <si>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</si>
  <si>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</si>
  <si>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</si>
  <si>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</si>
  <si>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</si>
  <si>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</si>
  <si>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</si>
  <si>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</si>
  <si>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</si>
  <si>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</si>
  <si>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</si>
  <si>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</si>
  <si>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</si>
  <si>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</si>
  <si>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</si>
  <si>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</si>
  <si>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</si>
  <si>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</si>
  <si>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</si>
  <si>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</si>
  <si>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</si>
  <si>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</si>
  <si>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</si>
  <si>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</si>
  <si>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</si>
  <si>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</si>
  <si>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</si>
  <si>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</si>
  <si>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</si>
  <si>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</si>
  <si>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</si>
  <si>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</si>
  <si>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</si>
  <si>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</si>
  <si>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</si>
  <si>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</si>
  <si>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</si>
  <si>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</si>
  <si>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</si>
  <si>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</si>
  <si>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</si>
  <si>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</si>
  <si>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</si>
  <si>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</si>
  <si>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</si>
  <si>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</si>
  <si>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</si>
  <si>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</si>
  <si>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</si>
  <si>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</si>
  <si>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</si>
  <si>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</si>
  <si>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</si>
  <si>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</si>
  <si>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</si>
  <si>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</si>
  <si>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</si>
  <si>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</si>
  <si>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</si>
  <si>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</si>
  <si>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</si>
  <si>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</si>
  <si>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</si>
  <si>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</si>
  <si>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</si>
  <si>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</si>
  <si>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</si>
  <si>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</si>
  <si>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</si>
  <si>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</si>
  <si>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</si>
  <si>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</si>
  <si>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</si>
  <si>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</si>
  <si>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</si>
  <si>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</si>
  <si>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</si>
  <si>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</si>
  <si>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</si>
  <si>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</si>
  <si>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</si>
  <si>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</si>
  <si>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</si>
  <si>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</si>
  <si>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</si>
  <si>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</si>
  <si>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</si>
  <si>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</si>
  <si>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</si>
  <si>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</si>
  <si>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</si>
  <si>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</si>
  <si>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</si>
  <si>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</si>
  <si>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</si>
  <si>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</si>
  <si>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</si>
  <si>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</si>
  <si>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</si>
  <si>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</si>
  <si>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</si>
  <si>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</si>
  <si>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</si>
  <si>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</si>
  <si>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</si>
  <si>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</si>
  <si>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</si>
  <si>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</si>
  <si>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</si>
  <si>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</si>
  <si>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</si>
  <si>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</si>
  <si>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</si>
  <si>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</si>
  <si>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</si>
  <si>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</si>
  <si>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</si>
  <si>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</si>
  <si>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</si>
  <si>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</si>
  <si>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</si>
  <si>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</si>
  <si>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</si>
  <si>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</si>
  <si>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</si>
  <si>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</si>
  <si>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</si>
  <si>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</si>
  <si>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</si>
  <si>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</si>
  <si>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</si>
  <si>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</si>
  <si>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</si>
  <si>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</si>
  <si>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</si>
  <si>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</si>
  <si>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</si>
  <si>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</si>
  <si>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</si>
  <si>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</si>
  <si>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</si>
  <si>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</si>
  <si>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</si>
  <si>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</si>
  <si>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</si>
  <si>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</si>
  <si>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</si>
  <si>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</si>
  <si>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</si>
  <si>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</si>
  <si>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</si>
  <si>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</si>
  <si>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</si>
  <si>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</si>
  <si>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</si>
  <si>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</si>
  <si>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</si>
  <si>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</si>
  <si>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</si>
  <si>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</si>
  <si>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</si>
  <si>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</si>
  <si>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</si>
  <si>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</si>
  <si>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</si>
  <si>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</si>
  <si>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</si>
  <si>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</si>
  <si>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</si>
  <si>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</si>
  <si>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</si>
  <si>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</si>
  <si>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</si>
  <si>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</si>
  <si>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</si>
  <si>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</si>
  <si>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</si>
  <si>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</si>
  <si>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</si>
  <si>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</si>
  <si>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</si>
  <si>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</si>
  <si>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</si>
  <si>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</si>
  <si>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</si>
  <si>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</si>
  <si>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</si>
  <si>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</si>
  <si>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</si>
  <si>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</si>
  <si>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</si>
  <si>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</si>
  <si>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</si>
  <si>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</si>
  <si>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</si>
  <si>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</si>
  <si>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</si>
  <si>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</si>
  <si>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</si>
  <si>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</si>
  <si>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</si>
  <si>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</si>
  <si>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</si>
  <si>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</si>
  <si>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</si>
  <si>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</si>
  <si>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</si>
  <si>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</si>
  <si>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</si>
  <si>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</si>
  <si>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</si>
  <si>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</si>
  <si>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</si>
  <si>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</si>
  <si>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</si>
  <si>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</si>
  <si>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</si>
  <si>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</si>
  <si>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</si>
  <si>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</si>
  <si>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</si>
  <si>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</si>
  <si>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</si>
  <si>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</si>
  <si>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</si>
  <si>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</si>
  <si>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</si>
  <si>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</si>
  <si>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</si>
  <si>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</si>
  <si>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</si>
  <si>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</si>
  <si>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</si>
  <si>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</si>
  <si>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</si>
  <si>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</si>
  <si>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</si>
  <si>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</si>
  <si>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</si>
  <si>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</si>
  <si>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</si>
  <si>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</si>
  <si>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</si>
  <si>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</si>
  <si>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</si>
  <si>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</si>
  <si>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</si>
  <si>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</si>
  <si>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</si>
  <si>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</si>
  <si>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</si>
  <si>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</si>
  <si>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</si>
  <si>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</si>
  <si>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</si>
  <si>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</si>
  <si>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</si>
  <si>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</si>
  <si>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</si>
  <si>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</si>
  <si>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</si>
  <si>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</si>
  <si>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</si>
  <si>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</si>
  <si>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</si>
  <si>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</si>
  <si>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</si>
  <si>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</si>
  <si>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</si>
  <si>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</si>
  <si>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</si>
  <si>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</si>
  <si>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</si>
  <si>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</si>
  <si>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</si>
  <si>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</si>
  <si>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</si>
  <si>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</si>
  <si>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</si>
  <si>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</si>
  <si>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</si>
  <si>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</si>
  <si>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</si>
  <si>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</si>
  <si>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</si>
  <si>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</si>
  <si>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</si>
  <si>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</si>
  <si>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</si>
  <si>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</si>
  <si>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</si>
  <si>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</si>
  <si>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</si>
  <si>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</si>
  <si>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</si>
  <si>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</si>
  <si>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</si>
  <si>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</si>
  <si>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</si>
  <si>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</si>
  <si>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</si>
  <si>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</si>
  <si>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</si>
  <si>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</si>
  <si>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</si>
  <si>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</si>
  <si>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</si>
  <si>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</si>
  <si>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</si>
  <si>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</si>
  <si>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</si>
  <si>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</si>
  <si>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</si>
  <si>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</si>
  <si>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</si>
  <si>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</si>
  <si>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</si>
  <si>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</si>
  <si>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</si>
  <si>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</si>
  <si>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</si>
  <si>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</si>
  <si>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</si>
  <si>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</si>
  <si>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</si>
  <si>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</si>
  <si>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</si>
  <si>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</si>
  <si>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</si>
  <si>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</si>
  <si>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</si>
  <si>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</si>
  <si>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</si>
  <si>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</si>
  <si>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</si>
  <si>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</si>
  <si>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</si>
  <si>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</si>
  <si>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</si>
  <si>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</si>
  <si>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</si>
  <si>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</si>
  <si>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</si>
  <si>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</si>
  <si>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</si>
  <si>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</si>
  <si>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</si>
  <si>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</si>
  <si>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</si>
  <si>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</si>
  <si>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</si>
  <si>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</si>
  <si>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</si>
  <si>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</si>
  <si>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</si>
  <si>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</si>
  <si>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</si>
  <si>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</si>
  <si>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</si>
  <si>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</si>
  <si>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</si>
  <si>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</si>
  <si>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</si>
  <si>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</si>
  <si>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</si>
  <si>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</si>
  <si>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</si>
  <si>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</si>
  <si>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</si>
  <si>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</si>
  <si>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</si>
  <si>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</si>
  <si>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</si>
  <si>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</si>
  <si>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</si>
  <si>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</si>
  <si>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</si>
  <si>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</si>
  <si>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</si>
  <si>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</si>
  <si>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</si>
  <si>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</si>
  <si>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</si>
  <si>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</si>
  <si>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</si>
  <si>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</si>
  <si>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</si>
  <si>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</si>
  <si>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</si>
  <si>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</si>
  <si>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</si>
  <si>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</si>
  <si>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</si>
  <si>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</si>
  <si>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</si>
  <si>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</si>
  <si>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</si>
  <si>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</si>
  <si>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</si>
  <si>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</si>
  <si>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</si>
  <si>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</si>
  <si>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</si>
  <si>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</si>
  <si>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</si>
  <si>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</si>
  <si>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</si>
  <si>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</si>
  <si>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</si>
  <si>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</si>
  <si>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</si>
  <si>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</si>
  <si>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</si>
  <si>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</si>
  <si>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</si>
  <si>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</si>
  <si>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</si>
  <si>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</si>
  <si>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</si>
  <si>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</si>
  <si>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</si>
  <si>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</si>
  <si>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</si>
  <si>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</si>
  <si>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</si>
  <si>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</si>
  <si>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</si>
  <si>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</si>
  <si>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</si>
  <si>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</si>
  <si>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</si>
  <si>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</si>
  <si>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</si>
  <si>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</si>
  <si>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</si>
  <si>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</si>
  <si>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</si>
  <si>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</si>
  <si>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</si>
  <si>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</si>
  <si>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</si>
  <si>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</si>
  <si>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</si>
  <si>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</si>
  <si>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</si>
  <si>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</si>
  <si>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</si>
  <si>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</si>
  <si>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</si>
  <si>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</si>
  <si>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</si>
  <si>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</si>
  <si>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</si>
  <si>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</si>
  <si>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</si>
  <si>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</si>
  <si>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</si>
  <si>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</si>
  <si>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</si>
  <si>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</si>
  <si>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</si>
  <si>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</si>
  <si>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</si>
  <si>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</si>
  <si>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</si>
  <si>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</si>
  <si>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</si>
  <si>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</si>
  <si>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</si>
  <si>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</si>
  <si>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</si>
  <si>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</si>
  <si>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</si>
  <si>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</si>
  <si>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</si>
  <si>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</si>
  <si>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</si>
  <si>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</si>
  <si>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</si>
  <si>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</si>
  <si>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</si>
  <si>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</si>
  <si>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</si>
  <si>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</si>
  <si>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</si>
  <si>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</si>
  <si>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</si>
  <si>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</si>
  <si>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</si>
  <si>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</si>
  <si>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</si>
  <si>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</si>
  <si>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</si>
  <si>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</si>
  <si>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</si>
  <si>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</si>
  <si>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</si>
  <si>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</si>
  <si>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</si>
  <si>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</si>
  <si>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</si>
  <si>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</si>
  <si>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</si>
  <si>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</si>
  <si>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</si>
  <si>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</si>
  <si>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</si>
  <si>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</si>
  <si>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</si>
  <si>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</si>
  <si>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</si>
  <si>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</si>
  <si>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</si>
  <si>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</si>
  <si>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</si>
  <si>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</si>
  <si>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</si>
  <si>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</si>
  <si>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</si>
  <si>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</si>
  <si>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</si>
  <si>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</si>
  <si>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</si>
  <si>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</si>
  <si>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</si>
  <si>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</si>
  <si>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</si>
  <si>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</si>
  <si>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</si>
  <si>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</si>
  <si>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</si>
  <si>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</si>
  <si>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</si>
  <si>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</si>
  <si>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</si>
  <si>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</si>
  <si>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</si>
  <si>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</si>
  <si>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</si>
  <si>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</si>
  <si>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</si>
  <si>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</si>
  <si>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</si>
  <si>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</si>
  <si>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</si>
  <si>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</si>
  <si>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</si>
  <si>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</si>
  <si>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</si>
  <si>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</si>
  <si>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</si>
  <si>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</si>
  <si>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</si>
  <si>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</si>
  <si>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</si>
  <si>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</si>
  <si>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</si>
  <si>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</si>
  <si>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</si>
  <si>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</si>
  <si>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</si>
  <si>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</si>
  <si>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</si>
  <si>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</si>
  <si>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</si>
  <si>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</si>
  <si>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</si>
  <si>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</si>
  <si>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</si>
  <si>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</si>
  <si>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</si>
  <si>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</si>
  <si>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</si>
  <si>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</si>
  <si>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</si>
  <si>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</si>
  <si>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</si>
  <si>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</si>
  <si>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</si>
  <si>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</si>
  <si>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</si>
  <si>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</si>
  <si>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</si>
  <si>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</si>
  <si>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</si>
  <si>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</si>
  <si>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</si>
  <si>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</si>
  <si>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</si>
  <si>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</si>
  <si>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</si>
  <si>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</si>
  <si>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</si>
  <si>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</si>
  <si>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</si>
  <si>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</si>
  <si>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</si>
  <si>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</si>
  <si>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</si>
  <si>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</si>
  <si>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</si>
  <si>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</si>
  <si>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</si>
  <si>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</si>
  <si>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</si>
  <si>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</si>
  <si>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</si>
  <si>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</si>
  <si>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</si>
  <si>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</si>
  <si>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</si>
  <si>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</si>
  <si>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</si>
  <si>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</si>
  <si>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</si>
  <si>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</si>
  <si>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</si>
  <si>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</si>
  <si>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</si>
  <si>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</si>
  <si>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</si>
  <si>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</si>
  <si>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</si>
  <si>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</si>
  <si>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</si>
  <si>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</si>
  <si>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</si>
  <si>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</si>
  <si>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</si>
  <si>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</si>
  <si>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</si>
  <si>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</si>
  <si>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</si>
  <si>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</si>
  <si>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</si>
  <si>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</si>
  <si>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</si>
  <si>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</si>
  <si>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</si>
  <si>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</si>
  <si>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</si>
  <si>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</si>
  <si>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</si>
  <si>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</si>
  <si>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</si>
  <si>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</si>
  <si>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</si>
  <si>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</si>
  <si>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</si>
  <si>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</si>
  <si>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</si>
  <si>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</si>
  <si>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</si>
  <si>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</si>
  <si>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</si>
  <si>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</si>
  <si>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</si>
  <si>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</si>
  <si>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</si>
  <si>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</si>
  <si>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</si>
  <si>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</si>
  <si>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</si>
  <si>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</si>
  <si>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</si>
  <si>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</si>
  <si>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</si>
  <si>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</si>
  <si>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</si>
  <si>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</si>
  <si>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</si>
  <si>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</si>
  <si>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</si>
  <si>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</si>
  <si>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</si>
  <si>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</si>
  <si>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</si>
  <si>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</si>
  <si>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</si>
  <si>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</si>
  <si>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</si>
  <si>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</si>
  <si>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</si>
  <si>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</si>
  <si>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</si>
  <si>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</si>
  <si>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</si>
  <si>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</si>
  <si>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</si>
  <si>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</si>
  <si>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</si>
  <si>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</si>
  <si>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</si>
  <si>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</si>
  <si>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</si>
  <si>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</si>
  <si>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</si>
  <si>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</si>
  <si>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</si>
  <si>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</si>
  <si>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</si>
  <si>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</si>
  <si>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</si>
  <si>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</si>
  <si>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</si>
  <si>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</si>
  <si>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</si>
  <si>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</si>
  <si>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</si>
  <si>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</si>
  <si>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</si>
  <si>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</si>
  <si>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</si>
  <si>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</si>
  <si>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</si>
  <si>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</si>
  <si>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</si>
  <si>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</si>
  <si>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</si>
  <si>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</si>
  <si>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</si>
  <si>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</si>
  <si>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</si>
  <si>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</si>
  <si>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</si>
  <si>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</si>
  <si>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</si>
  <si>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</si>
  <si>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</si>
  <si>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</si>
  <si>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</si>
  <si>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</si>
  <si>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</si>
  <si>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</si>
  <si>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</si>
  <si>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</si>
  <si>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</si>
  <si>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</si>
  <si>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</si>
  <si>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</si>
  <si>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</si>
  <si>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</si>
  <si>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</si>
  <si>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</si>
  <si>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</si>
  <si>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</si>
  <si>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</si>
  <si>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</si>
  <si>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</si>
  <si>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</si>
  <si>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</si>
  <si>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</si>
  <si>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</si>
  <si>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</si>
  <si>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</si>
  <si>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</si>
  <si>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</si>
  <si>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</si>
  <si>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</si>
  <si>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</si>
  <si>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</si>
  <si>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</si>
  <si>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</si>
  <si>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</si>
  <si>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</si>
  <si>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</si>
  <si>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</si>
  <si>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</si>
  <si>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</si>
  <si>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</si>
  <si>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</si>
  <si>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</si>
  <si>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</si>
  <si>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</si>
  <si>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</si>
  <si>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</si>
  <si>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</si>
  <si>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</si>
  <si>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</si>
  <si>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</si>
  <si>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</si>
  <si>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</si>
  <si>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</si>
  <si>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</si>
  <si>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</si>
  <si>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</si>
  <si>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</si>
  <si>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</si>
  <si>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</si>
  <si>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</si>
  <si>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</si>
  <si>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</si>
  <si>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</si>
  <si>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</si>
  <si>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</si>
  <si>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</si>
  <si>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</si>
  <si>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</si>
  <si>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</si>
  <si>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</si>
  <si>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</si>
  <si>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</si>
  <si>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</si>
  <si>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</si>
  <si>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</si>
  <si>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</si>
  <si>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</si>
  <si>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</si>
  <si>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</si>
  <si>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</si>
  <si>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</si>
  <si>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</si>
  <si>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</si>
  <si>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</si>
  <si>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</si>
  <si>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</si>
  <si>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</si>
  <si>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</si>
  <si>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</si>
  <si>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</si>
  <si>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</si>
  <si>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</si>
  <si>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</si>
  <si>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</si>
  <si>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</si>
  <si>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</si>
  <si>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</si>
  <si>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</si>
  <si>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</si>
  <si>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</si>
  <si>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</si>
  <si>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</si>
  <si>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</si>
  <si>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</si>
  <si>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</si>
  <si>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</si>
  <si>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</si>
  <si>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</si>
  <si>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</si>
  <si>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</si>
  <si>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</si>
  <si>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</si>
  <si>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</si>
  <si>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</si>
  <si>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</si>
  <si>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</si>
  <si>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</si>
  <si>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</si>
  <si>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</si>
  <si>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</si>
  <si>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</si>
  <si>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</si>
  <si>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</si>
  <si>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</si>
  <si>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</si>
  <si>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</si>
  <si>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</si>
  <si>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</si>
  <si>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</si>
  <si>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</si>
  <si>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</si>
  <si>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</si>
  <si>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</si>
  <si>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</si>
  <si>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</si>
  <si>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</si>
  <si>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</si>
  <si>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</si>
  <si>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</si>
  <si>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</si>
  <si>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</si>
  <si>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</si>
  <si>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</si>
  <si>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</si>
  <si>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</si>
  <si>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</si>
  <si>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</si>
  <si>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</si>
  <si>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</si>
  <si>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</si>
  <si>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</si>
  <si>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</si>
  <si>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</si>
  <si>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</si>
  <si>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</si>
  <si>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</si>
  <si>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</si>
  <si>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</si>
  <si>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</si>
  <si>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</si>
  <si>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</si>
  <si>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</si>
  <si>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</si>
  <si>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</si>
  <si>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</si>
  <si>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</si>
  <si>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</si>
  <si>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</si>
  <si>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</si>
  <si>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</si>
  <si>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</si>
  <si>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</si>
  <si>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</si>
  <si>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</si>
  <si>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</si>
  <si>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</si>
  <si>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</si>
  <si>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</si>
  <si>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</si>
  <si>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</si>
  <si>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</si>
  <si>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</si>
  <si>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</si>
  <si>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</si>
  <si>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</si>
  <si>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</si>
  <si>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</si>
  <si>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</si>
  <si>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</si>
  <si>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</si>
  <si>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</si>
  <si>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</si>
  <si>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</si>
  <si>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</si>
  <si>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</si>
  <si>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</si>
  <si>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</si>
  <si>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</si>
  <si>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</si>
  <si>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</si>
  <si>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</si>
  <si>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</si>
  <si>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</si>
  <si>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</si>
  <si>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</si>
  <si>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</si>
  <si>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</si>
  <si>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</si>
  <si>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</si>
  <si>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</si>
  <si>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</si>
  <si>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</si>
  <si>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</si>
  <si>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</si>
  <si>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</si>
  <si>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</si>
  <si>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</si>
  <si>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</si>
  <si>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</si>
  <si>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</si>
  <si>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</si>
  <si>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</si>
  <si>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</si>
  <si>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</si>
  <si>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</si>
  <si>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</si>
  <si>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</si>
  <si>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</si>
  <si>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</si>
  <si>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</si>
  <si>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</si>
  <si>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</si>
  <si>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</si>
  <si>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</si>
  <si>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</si>
  <si>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</si>
  <si>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</si>
  <si>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</si>
  <si>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</si>
  <si>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</si>
  <si>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</si>
  <si>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</si>
  <si>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</si>
  <si>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</si>
  <si>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</si>
  <si>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</si>
  <si>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</si>
  <si>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</si>
  <si>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</si>
  <si>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</si>
  <si>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</si>
  <si>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</si>
  <si>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</si>
  <si>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</si>
  <si>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</si>
  <si>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</si>
  <si>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</si>
  <si>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</si>
  <si>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</si>
  <si>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</si>
  <si>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</si>
  <si>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</si>
  <si>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</si>
  <si>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</si>
  <si>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</si>
  <si>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</si>
  <si>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</si>
  <si>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</si>
  <si>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</si>
  <si>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</si>
  <si>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</si>
  <si>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</si>
  <si>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</si>
  <si>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</si>
  <si>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</si>
  <si>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</si>
  <si>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</si>
  <si>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</si>
  <si>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</si>
  <si>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</si>
  <si>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</si>
  <si>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</si>
  <si>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</si>
  <si>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</si>
  <si>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</si>
  <si>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</si>
  <si>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</si>
  <si>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</si>
  <si>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</si>
  <si>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</si>
  <si>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</si>
  <si>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</si>
  <si>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</si>
  <si>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</si>
  <si>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</si>
  <si>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</si>
  <si>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</si>
  <si>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</si>
  <si>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</si>
  <si>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</si>
  <si>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</si>
  <si>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</si>
  <si>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</si>
  <si>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</si>
  <si>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</si>
  <si>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</si>
  <si>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</si>
  <si>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</si>
  <si>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</si>
  <si>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</si>
  <si>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</si>
  <si>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</si>
  <si>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</si>
  <si>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</si>
  <si>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</si>
  <si>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</si>
  <si>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</si>
  <si>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</si>
  <si>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</si>
  <si>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</si>
  <si>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</si>
  <si>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</si>
  <si>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</si>
  <si>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</si>
  <si>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</si>
  <si>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</si>
  <si>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</si>
  <si>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</si>
  <si>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</si>
  <si>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</si>
  <si>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</si>
  <si>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</si>
  <si>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</si>
  <si>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</si>
  <si>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</si>
  <si>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</si>
  <si>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</si>
  <si>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</si>
  <si>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</si>
  <si>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</si>
  <si>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</si>
  <si>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</si>
  <si>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</si>
  <si>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</si>
  <si>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</si>
  <si>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</si>
  <si>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</si>
  <si>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</si>
  <si>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</si>
  <si>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</si>
  <si>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</si>
  <si>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</si>
  <si>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</si>
  <si>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</si>
  <si>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</si>
  <si>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</si>
  <si>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</si>
  <si>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</si>
  <si>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</si>
  <si>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</si>
  <si>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</si>
  <si>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</si>
  <si>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</si>
  <si>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</si>
  <si>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</si>
  <si>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</si>
  <si>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</si>
  <si>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</si>
  <si>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</si>
  <si>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</si>
  <si>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</si>
  <si>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</si>
  <si>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</si>
  <si>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</si>
  <si>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</si>
  <si>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</si>
  <si>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</si>
  <si>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</si>
  <si>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</si>
  <si>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</si>
  <si>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</si>
  <si>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</si>
  <si>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</si>
  <si>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</si>
  <si>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</si>
  <si>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</si>
  <si>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</si>
  <si>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</si>
  <si>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</si>
  <si>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</si>
  <si>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</si>
  <si>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</si>
  <si>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</si>
  <si>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</si>
  <si>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</si>
  <si>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</si>
  <si>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</si>
  <si>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</si>
  <si>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</si>
  <si>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</si>
  <si>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</si>
  <si>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</si>
  <si>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</si>
  <si>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</si>
  <si>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</si>
  <si>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</si>
  <si>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</si>
  <si>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</si>
  <si>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</si>
  <si>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</si>
  <si>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</si>
  <si>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</si>
  <si>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</si>
  <si>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</si>
  <si>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</si>
  <si>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</si>
  <si>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</si>
  <si>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</si>
  <si>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</si>
  <si>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</si>
  <si>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</si>
  <si>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</si>
  <si>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</si>
  <si>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</si>
  <si>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</si>
  <si>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</si>
  <si>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</si>
  <si>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</si>
  <si>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</si>
  <si>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</si>
  <si>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</si>
  <si>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</si>
  <si>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</si>
  <si>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</si>
  <si>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</si>
  <si>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</si>
  <si>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</si>
  <si>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</si>
  <si>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</si>
  <si>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</si>
  <si>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</si>
  <si>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</si>
  <si>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</si>
  <si>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</si>
  <si>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</si>
  <si>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</si>
  <si>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</si>
  <si>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</si>
  <si>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</si>
  <si>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</si>
  <si>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</si>
  <si>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</si>
  <si>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</si>
  <si>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</si>
  <si>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</si>
  <si>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</si>
  <si>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</si>
  <si>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</si>
  <si>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</si>
  <si>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</si>
  <si>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</si>
  <si>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</si>
  <si>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</si>
  <si>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</si>
  <si>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</si>
  <si>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</si>
  <si>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</si>
  <si>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</si>
  <si>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</si>
  <si>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</si>
  <si>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</si>
  <si>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</si>
  <si>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</si>
  <si>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</si>
  <si>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4113.08;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</si>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</sst>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2BB64B2-C0FF-45D2-970F-81F35355543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2052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185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277</v>
          </cell>
        </row>
        <row r="68">
          <cell r="B68" t="str">
            <v>Greek alone</v>
          </cell>
          <cell r="D68">
            <v>50</v>
          </cell>
        </row>
        <row r="69">
          <cell r="B69" t="str">
            <v>Hungarian alone</v>
          </cell>
          <cell r="D69">
            <v>0</v>
          </cell>
        </row>
        <row r="70">
          <cell r="B70" t="str">
            <v>Icelandic alone</v>
          </cell>
          <cell r="D70">
            <v>0</v>
          </cell>
        </row>
        <row r="71">
          <cell r="B71" t="str">
            <v>Irish alone</v>
          </cell>
          <cell r="D71">
            <v>167</v>
          </cell>
        </row>
        <row r="72">
          <cell r="B72" t="str">
            <v>Italian alone</v>
          </cell>
          <cell r="D72">
            <v>150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102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664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627</v>
          </cell>
        </row>
        <row r="145">
          <cell r="B145" t="str">
            <v>White alone or in combination with one or more other races</v>
          </cell>
          <cell r="D145" t="e">
            <v>#N/A</v>
          </cell>
        </row>
        <row r="146">
          <cell r="B146" t="str">
            <v>European alone or in any combination*</v>
          </cell>
          <cell r="D146">
            <v>2189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52</v>
          </cell>
        </row>
        <row r="166">
          <cell r="B166" t="str">
            <v>Danish alone or in any combination</v>
          </cell>
          <cell r="D166">
            <v>0</v>
          </cell>
        </row>
        <row r="167">
          <cell r="B167" t="str">
            <v>Dutch alone or in any combination</v>
          </cell>
          <cell r="D167">
            <v>40</v>
          </cell>
        </row>
        <row r="168">
          <cell r="B168" t="str">
            <v>English alone or in any combination</v>
          </cell>
          <cell r="D168">
            <v>536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87</v>
          </cell>
        </row>
        <row r="173">
          <cell r="B173" t="str">
            <v>Frisian alone or in any combination</v>
          </cell>
          <cell r="D173">
            <v>0</v>
          </cell>
        </row>
        <row r="174">
          <cell r="B174" t="str">
            <v>Georgian alone or in any combination</v>
          </cell>
          <cell r="D174">
            <v>0</v>
          </cell>
        </row>
        <row r="175">
          <cell r="B175" t="str">
            <v>German alone or in any combination</v>
          </cell>
          <cell r="D175">
            <v>987</v>
          </cell>
        </row>
        <row r="176">
          <cell r="B176" t="str">
            <v>Greek alone or in any combination</v>
          </cell>
          <cell r="D176">
            <v>60</v>
          </cell>
        </row>
        <row r="177">
          <cell r="B177" t="str">
            <v>Hungarian alone or in any combination</v>
          </cell>
          <cell r="D177">
            <v>0</v>
          </cell>
        </row>
        <row r="178">
          <cell r="B178" t="str">
            <v>Icelandic alone or in any combination</v>
          </cell>
          <cell r="D178">
            <v>0</v>
          </cell>
        </row>
        <row r="179">
          <cell r="B179" t="str">
            <v>Irish alone or in any combination</v>
          </cell>
          <cell r="D179">
            <v>795</v>
          </cell>
        </row>
        <row r="180">
          <cell r="B180" t="str">
            <v>Italian alone or in any combination</v>
          </cell>
          <cell r="D180">
            <v>459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368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23</v>
          </cell>
        </row>
        <row r="212">
          <cell r="B212" t="str">
            <v>Welsh alone or in any combination</v>
          </cell>
          <cell r="D212">
            <v>30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760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695</v>
          </cell>
        </row>
        <row r="253">
          <cell r="B253" t="str">
            <v>Black or African American alone</v>
          </cell>
          <cell r="D253" t="e">
            <v>#N/A</v>
          </cell>
        </row>
        <row r="254">
          <cell r="B254" t="str">
            <v>African American alone</v>
          </cell>
          <cell r="D254">
            <v>170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107</v>
          </cell>
        </row>
        <row r="317">
          <cell r="B317" t="str">
            <v>Other Black or African American alone, specified</v>
          </cell>
          <cell r="D317">
            <v>0</v>
          </cell>
        </row>
        <row r="318">
          <cell r="B318" t="str">
            <v>Other Black or African American alone, not specified</v>
          </cell>
          <cell r="D318">
            <v>110</v>
          </cell>
        </row>
        <row r="319">
          <cell r="B319" t="str">
            <v>Black or African American alone or in combination with one or more other races</v>
          </cell>
          <cell r="D319" t="e">
            <v>#N/A</v>
          </cell>
        </row>
        <row r="320">
          <cell r="B320" t="str">
            <v>African American alone or in any combination</v>
          </cell>
          <cell r="D320">
            <v>204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121</v>
          </cell>
        </row>
        <row r="383">
          <cell r="B383" t="str">
            <v>Other Black or African American alone or in any combination, specified</v>
          </cell>
          <cell r="D383">
            <v>0</v>
          </cell>
        </row>
        <row r="384">
          <cell r="B384" t="str">
            <v>Other Black or African American alone or in any combination, not specified</v>
          </cell>
          <cell r="D384">
            <v>126</v>
          </cell>
        </row>
        <row r="385">
          <cell r="B385" t="str">
            <v>American Indian and Alaska Native alone</v>
          </cell>
          <cell r="D385">
            <v>126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23</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138</v>
          </cell>
        </row>
        <row r="2779">
          <cell r="B2779" t="str">
            <v>Chinese, except Taiwanese alone</v>
          </cell>
          <cell r="D2779">
            <v>97</v>
          </cell>
        </row>
        <row r="2780">
          <cell r="B2780" t="str">
            <v>Hmong alone</v>
          </cell>
          <cell r="D2780">
            <v>0</v>
          </cell>
        </row>
        <row r="2781">
          <cell r="B2781" t="str">
            <v>Japanese alone</v>
          </cell>
          <cell r="D2781">
            <v>0</v>
          </cell>
        </row>
        <row r="2782">
          <cell r="B2782" t="str">
            <v>Korean alone</v>
          </cell>
          <cell r="D2782">
            <v>45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214</v>
          </cell>
        </row>
        <row r="2795">
          <cell r="B2795" t="str">
            <v>Asian Indian alone</v>
          </cell>
          <cell r="D2795">
            <v>75</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93</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166</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170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48</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157</v>
          </cell>
        </row>
        <row r="2832">
          <cell r="B2832" t="str">
            <v>Chinese, except Taiwanese alone or in any combination</v>
          </cell>
          <cell r="D2832">
            <v>106</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228</v>
          </cell>
        </row>
        <row r="2848">
          <cell r="B2848" t="str">
            <v>Asian Indian alone or in any combination</v>
          </cell>
          <cell r="D2848">
            <v>87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115</v>
          </cell>
        </row>
        <row r="2853">
          <cell r="B2853" t="str">
            <v>Pakistani alone or in any combination</v>
          </cell>
          <cell r="D2853">
            <v>24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295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178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5D97A-F044-4A65-942C-B0D23D0524B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2052</v>
      </c>
      <c r="C5" s="10" t="s">
        <v>5</v>
      </c>
      <c r="D5" s="11">
        <v>2189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52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40</v>
      </c>
      <c r="E26" s="16" t="e">
        <f>VLOOKUP($D26,'[1]Profile_Cnty Export'!$B$2:$D$3010,3,FALSE)</f>
        <v>#N/A</v>
      </c>
    </row>
    <row r="27" spans="1:5" x14ac:dyDescent="0.25">
      <c r="A27" t="s">
        <v>48</v>
      </c>
      <c r="B27" s="17">
        <v>185</v>
      </c>
      <c r="C27" s="10" t="s">
        <v>49</v>
      </c>
      <c r="D27" s="18">
        <v>536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277</v>
      </c>
      <c r="C34" s="14" t="s">
        <v>63</v>
      </c>
      <c r="D34" s="15">
        <v>987</v>
      </c>
      <c r="E34" s="16" t="e">
        <f>VLOOKUP($D34,'[1]Profile_Cnty Export'!$B$2:$D$3010,3,FALSE)</f>
        <v>#N/A</v>
      </c>
    </row>
    <row r="35" spans="1:5" x14ac:dyDescent="0.25">
      <c r="A35" t="s">
        <v>64</v>
      </c>
      <c r="B35" s="17">
        <v>50</v>
      </c>
      <c r="C35" s="10" t="s">
        <v>65</v>
      </c>
      <c r="D35" s="18">
        <v>60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167</v>
      </c>
      <c r="C38" s="14" t="s">
        <v>71</v>
      </c>
      <c r="D38" s="15">
        <v>795</v>
      </c>
      <c r="E38" s="16" t="e">
        <f>VLOOKUP($D38,'[1]Profile_Cnty Export'!$B$2:$D$3010,3,FALSE)</f>
        <v>#N/A</v>
      </c>
    </row>
    <row r="39" spans="1:5" x14ac:dyDescent="0.25">
      <c r="A39" t="s">
        <v>72</v>
      </c>
      <c r="B39" s="17">
        <v>150</v>
      </c>
      <c r="C39" s="10" t="s">
        <v>73</v>
      </c>
      <c r="D39" s="18">
        <v>459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102</v>
      </c>
      <c r="C54" s="14" t="s">
        <v>103</v>
      </c>
      <c r="D54" s="15">
        <v>368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114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23</v>
      </c>
      <c r="E70" s="16" t="e">
        <f>VLOOKUP($D70,'[1]Profile_Cnty Export'!$B$2:$D$3010,3,FALSE)</f>
        <v>#N/A</v>
      </c>
    </row>
    <row r="71" spans="1:5" x14ac:dyDescent="0.25">
      <c r="A71" t="s">
        <v>136</v>
      </c>
      <c r="B71" s="17">
        <v>0</v>
      </c>
      <c r="C71" s="10" t="s">
        <v>137</v>
      </c>
      <c r="D71" s="18">
        <v>30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664</v>
      </c>
      <c r="C101" s="10" t="s">
        <v>197</v>
      </c>
      <c r="D101" s="11">
        <v>760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627</v>
      </c>
      <c r="C111" s="20" t="s">
        <v>217</v>
      </c>
      <c r="D111" s="21">
        <v>695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170</v>
      </c>
      <c r="C114" s="10" t="s">
        <v>221</v>
      </c>
      <c r="D114" s="24">
        <v>204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107</v>
      </c>
      <c r="C176" s="10" t="s">
        <v>345</v>
      </c>
      <c r="D176" s="11">
        <v>121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110</v>
      </c>
      <c r="C178" s="20" t="s">
        <v>349</v>
      </c>
      <c r="D178" s="30">
        <v>126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23</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138</v>
      </c>
      <c r="C1378" s="10" t="s">
        <v>2745</v>
      </c>
      <c r="D1378" s="11">
        <v>157</v>
      </c>
      <c r="E1378" s="12" t="e">
        <f>VLOOKUP($D1378,'[1]Profile_Cnty Export'!$B$2:$D$3010,3,FALSE)</f>
        <v>#N/A</v>
      </c>
    </row>
    <row r="1379" spans="1:5" x14ac:dyDescent="0.25">
      <c r="A1379" t="s">
        <v>2746</v>
      </c>
      <c r="B1379" s="13">
        <v>97</v>
      </c>
      <c r="C1379" s="14" t="s">
        <v>2747</v>
      </c>
      <c r="D1379" s="15">
        <v>106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45</v>
      </c>
      <c r="C1382" s="10" t="s">
        <v>2753</v>
      </c>
      <c r="D1382" s="18">
        <v>46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214</v>
      </c>
      <c r="C1394" s="10" t="s">
        <v>2777</v>
      </c>
      <c r="D1394" s="11">
        <v>228</v>
      </c>
      <c r="E1394" s="12" t="e">
        <f>VLOOKUP($D1394,'[1]Profile_Cnty Export'!$B$2:$D$3010,3,FALSE)</f>
        <v>#N/A</v>
      </c>
    </row>
    <row r="1395" spans="1:5" x14ac:dyDescent="0.25">
      <c r="A1395" t="s">
        <v>2778</v>
      </c>
      <c r="B1395" s="13">
        <v>75</v>
      </c>
      <c r="C1395" s="14" t="s">
        <v>2779</v>
      </c>
      <c r="D1395" s="15">
        <v>87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93</v>
      </c>
      <c r="C1399" s="14" t="s">
        <v>2787</v>
      </c>
      <c r="D1399" s="15">
        <v>115</v>
      </c>
      <c r="E1399" s="16" t="e">
        <f>VLOOKUP($D1399,'[1]Profile_Cnty Export'!$B$2:$D$3010,3,FALSE)</f>
        <v>#N/A</v>
      </c>
    </row>
    <row r="1400" spans="1:5" x14ac:dyDescent="0.25">
      <c r="A1400" t="s">
        <v>2788</v>
      </c>
      <c r="B1400" s="17">
        <v>0</v>
      </c>
      <c r="C1400" s="10" t="s">
        <v>2789</v>
      </c>
      <c r="D1400" s="18">
        <v>24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166</v>
      </c>
      <c r="C1405" s="14" t="s">
        <v>2799</v>
      </c>
      <c r="D1405" s="26">
        <v>295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170</v>
      </c>
      <c r="C1409" s="14" t="s">
        <v>2807</v>
      </c>
      <c r="D1409" s="15">
        <v>178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48</v>
      </c>
      <c r="C1416" s="10" t="s">
        <v>2821</v>
      </c>
      <c r="D1416" s="18">
        <v>56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F8A6FF6-13BB-4B0D-8B3B-B43D8EDF8972}"/>
</file>

<file path=customXml/itemProps2.xml><?xml version="1.0" encoding="utf-8"?>
<ds:datastoreItem xmlns:ds="http://schemas.openxmlformats.org/officeDocument/2006/customXml" ds:itemID="{EF3986E5-AB03-4D5C-99F7-CC7104930971}"/>
</file>

<file path=customXml/itemProps3.xml><?xml version="1.0" encoding="utf-8"?>
<ds:datastoreItem xmlns:ds="http://schemas.openxmlformats.org/officeDocument/2006/customXml" ds:itemID="{46CDB409-520C-4CBD-A7F1-972CFF8BFC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2023-09-27T11:50:38Z</dcterms:created>
  <dcterms:modified xsi:type="dcterms:W3CDTF">2023-09-27T11:50:39Z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