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2775A49-9988-4AF8-A436-F7283480AFAE}" xr6:coauthVersionLast="47" xr6:coauthVersionMax="47" xr10:uidLastSave="{00000000-0000-0000-0000-000000000000}"/>
  <bookViews>
    <workbookView xWindow="28680" yWindow="-120" windowWidth="29040" windowHeight="15840" xr2:uid="{7B0CD9E0-8D30-4569-8B87-F99AE93F059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<sst xmlns="http://schemas.openxmlformats.org/spreadsheetml/2006/main" count="3037" uniqueCount="3020">
  <si>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</si>
  <si>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</si>
  <si>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</si>
  <si>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</si>
  <si>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</si>
  <si>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</si>
  <si>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</si>
  <si>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</si>
  <si>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</si>
  <si>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</si>
  <si>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</si>
  <si>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</si>
  <si>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</si>
  <si>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</si>
  <si>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</si>
  <si>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</si>
  <si>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</si>
  <si>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</si>
  <si>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</si>
  <si>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</si>
  <si>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</si>
  <si>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</si>
  <si>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</si>
  <si>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</si>
  <si>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</si>
  <si>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</si>
  <si>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</si>
  <si>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</si>
  <si>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</si>
  <si>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</si>
  <si>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</si>
  <si>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</si>
  <si>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</si>
  <si>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</si>
  <si>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</si>
  <si>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</si>
  <si>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</si>
  <si>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</si>
  <si>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</si>
  <si>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</si>
  <si>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</si>
  <si>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</si>
  <si>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</si>
  <si>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</si>
  <si>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</si>
  <si>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</si>
  <si>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</si>
  <si>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</si>
  <si>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</si>
  <si>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</si>
  <si>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</si>
  <si>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</si>
  <si>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</si>
  <si>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</si>
  <si>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</si>
  <si>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</si>
  <si>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</si>
  <si>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</si>
  <si>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</si>
  <si>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</si>
  <si>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</si>
  <si>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</si>
  <si>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</si>
  <si>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</si>
  <si>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</si>
  <si>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</si>
  <si>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</si>
  <si>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</si>
  <si>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</si>
  <si>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</si>
  <si>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</si>
  <si>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</si>
  <si>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</si>
  <si>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</si>
  <si>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</si>
  <si>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</si>
  <si>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</si>
  <si>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</si>
  <si>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</si>
  <si>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</si>
  <si>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</si>
  <si>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</si>
  <si>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</si>
  <si>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</si>
  <si>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</si>
  <si>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</si>
  <si>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</si>
  <si>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</si>
  <si>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</si>
  <si>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</si>
  <si>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</si>
  <si>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</si>
  <si>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</si>
  <si>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</si>
  <si>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</si>
  <si>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</si>
  <si>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</si>
  <si>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</si>
  <si>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</si>
  <si>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</si>
  <si>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</si>
  <si>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</si>
  <si>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</si>
  <si>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</si>
  <si>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</si>
  <si>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</si>
  <si>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</si>
  <si>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</si>
  <si>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</si>
  <si>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</si>
  <si>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</si>
  <si>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</si>
  <si>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</si>
  <si>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</si>
  <si>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</si>
  <si>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</si>
  <si>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</si>
  <si>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</si>
  <si>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</si>
  <si>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</si>
  <si>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</si>
  <si>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</si>
  <si>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</si>
  <si>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</si>
  <si>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</si>
  <si>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</si>
  <si>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</si>
  <si>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</si>
  <si>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</si>
  <si>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</si>
  <si>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</si>
  <si>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</si>
  <si>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</si>
  <si>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</si>
  <si>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</si>
  <si>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</si>
  <si>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</si>
  <si>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</si>
  <si>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</si>
  <si>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</si>
  <si>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</si>
  <si>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</si>
  <si>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</si>
  <si>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</si>
  <si>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</si>
  <si>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</si>
  <si>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</si>
  <si>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</si>
  <si>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</si>
  <si>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</si>
  <si>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</si>
  <si>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</si>
  <si>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</si>
  <si>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</si>
  <si>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</si>
  <si>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</si>
  <si>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</si>
  <si>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</si>
  <si>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</si>
  <si>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</si>
  <si>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</si>
  <si>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</si>
  <si>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</si>
  <si>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</si>
  <si>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</si>
  <si>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</si>
  <si>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</si>
  <si>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</si>
  <si>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</si>
  <si>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</si>
  <si>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</si>
  <si>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</si>
  <si>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</si>
  <si>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</si>
  <si>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</si>
  <si>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</si>
  <si>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</si>
  <si>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</si>
  <si>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</si>
  <si>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</si>
  <si>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</si>
  <si>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</si>
  <si>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</si>
  <si>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</si>
  <si>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</si>
  <si>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</si>
  <si>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</si>
  <si>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</si>
  <si>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</si>
  <si>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</si>
  <si>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</si>
  <si>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</si>
  <si>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</si>
  <si>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</si>
  <si>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</si>
  <si>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</si>
  <si>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</si>
  <si>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</si>
  <si>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</si>
  <si>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</si>
  <si>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</si>
  <si>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</si>
  <si>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</si>
  <si>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</si>
  <si>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</si>
  <si>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</si>
  <si>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</si>
  <si>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</si>
  <si>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</si>
  <si>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</si>
  <si>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</si>
  <si>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</si>
  <si>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</si>
  <si>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</si>
  <si>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</si>
  <si>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</si>
  <si>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</si>
  <si>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</si>
  <si>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</si>
  <si>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</si>
  <si>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</si>
  <si>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</si>
  <si>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</si>
  <si>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</si>
  <si>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</si>
  <si>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</si>
  <si>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</si>
  <si>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</si>
  <si>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</si>
  <si>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</si>
  <si>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</si>
  <si>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</si>
  <si>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</si>
  <si>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</si>
  <si>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</si>
  <si>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</si>
  <si>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</si>
  <si>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</si>
  <si>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</si>
  <si>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</si>
  <si>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</si>
  <si>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</si>
  <si>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</si>
  <si>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</si>
  <si>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</si>
  <si>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</si>
  <si>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</si>
  <si>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</si>
  <si>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</si>
  <si>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</si>
  <si>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</si>
  <si>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</si>
  <si>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</si>
  <si>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</si>
  <si>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</si>
  <si>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</si>
  <si>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</si>
  <si>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</si>
  <si>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</si>
  <si>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</si>
  <si>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</si>
  <si>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</si>
  <si>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</si>
  <si>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</si>
  <si>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</si>
  <si>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</si>
  <si>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</si>
  <si>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</si>
  <si>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</si>
  <si>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</si>
  <si>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</si>
  <si>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</si>
  <si>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</si>
  <si>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</si>
  <si>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</si>
  <si>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</si>
  <si>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</si>
  <si>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</si>
  <si>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</si>
  <si>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</si>
  <si>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</si>
  <si>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</si>
  <si>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</si>
  <si>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</si>
  <si>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</si>
  <si>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</si>
  <si>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</si>
  <si>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</si>
  <si>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</si>
  <si>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</si>
  <si>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</si>
  <si>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</si>
  <si>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</si>
  <si>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</si>
  <si>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</si>
  <si>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</si>
  <si>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</si>
  <si>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</si>
  <si>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</si>
  <si>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</si>
  <si>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</si>
  <si>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</si>
  <si>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</si>
  <si>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</si>
  <si>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</si>
  <si>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</si>
  <si>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</si>
  <si>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</si>
  <si>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</si>
  <si>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</si>
  <si>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</si>
  <si>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</si>
  <si>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</si>
  <si>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</si>
  <si>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</si>
  <si>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</si>
  <si>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</si>
  <si>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</si>
  <si>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</si>
  <si>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</si>
  <si>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</si>
  <si>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</si>
  <si>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</si>
  <si>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</si>
  <si>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</si>
  <si>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</si>
  <si>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</si>
  <si>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</si>
  <si>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</si>
  <si>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</si>
  <si>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</si>
  <si>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</si>
  <si>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</si>
  <si>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</si>
  <si>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</si>
  <si>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</si>
  <si>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</si>
  <si>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</si>
  <si>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</si>
  <si>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</si>
  <si>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</si>
  <si>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</si>
  <si>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</si>
  <si>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</si>
  <si>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</si>
  <si>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</si>
  <si>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</si>
  <si>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</si>
  <si>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</si>
  <si>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</si>
  <si>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</si>
  <si>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</si>
  <si>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</si>
  <si>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</si>
  <si>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</si>
  <si>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</si>
  <si>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</si>
  <si>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</si>
  <si>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</si>
  <si>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</si>
  <si>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</si>
  <si>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</si>
  <si>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</si>
  <si>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</si>
  <si>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</si>
  <si>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</si>
  <si>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</si>
  <si>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</si>
  <si>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</si>
  <si>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</si>
  <si>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</si>
  <si>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</si>
  <si>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</si>
  <si>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</si>
  <si>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</si>
  <si>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</si>
  <si>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</si>
  <si>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</si>
  <si>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</si>
  <si>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</si>
  <si>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</si>
  <si>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</si>
  <si>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</si>
  <si>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</si>
  <si>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</si>
  <si>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</si>
  <si>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</si>
  <si>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</si>
  <si>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</si>
  <si>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</si>
  <si>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</si>
  <si>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</si>
  <si>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</si>
  <si>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</si>
  <si>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</si>
  <si>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</si>
  <si>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</si>
  <si>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</si>
  <si>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</si>
  <si>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</si>
  <si>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</si>
  <si>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</si>
  <si>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</si>
  <si>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</si>
  <si>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</si>
  <si>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</si>
  <si>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</si>
  <si>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</si>
  <si>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</si>
  <si>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</si>
  <si>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</si>
  <si>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</si>
  <si>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</si>
  <si>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</si>
  <si>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</si>
  <si>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</si>
  <si>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</si>
  <si>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</si>
  <si>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</si>
  <si>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</si>
  <si>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</si>
  <si>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</si>
  <si>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</si>
  <si>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</si>
  <si>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</si>
  <si>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</si>
  <si>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</si>
  <si>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</si>
  <si>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</si>
  <si>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</si>
  <si>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</si>
  <si>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</si>
  <si>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</si>
  <si>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</si>
  <si>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</si>
  <si>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</si>
  <si>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</si>
  <si>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</si>
  <si>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</si>
  <si>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</si>
  <si>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</si>
  <si>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</si>
  <si>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</si>
  <si>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</si>
  <si>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</si>
  <si>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</si>
  <si>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</si>
  <si>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</si>
  <si>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</si>
  <si>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</si>
  <si>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</si>
  <si>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</si>
  <si>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</si>
  <si>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</si>
  <si>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</si>
  <si>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</si>
  <si>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</si>
  <si>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</si>
  <si>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</si>
  <si>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</si>
  <si>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</si>
  <si>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</si>
  <si>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</si>
  <si>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</si>
  <si>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</si>
  <si>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</si>
  <si>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</si>
  <si>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</si>
  <si>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</si>
  <si>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</si>
  <si>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</si>
  <si>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</si>
  <si>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</si>
  <si>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</si>
  <si>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</si>
  <si>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</si>
  <si>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</si>
  <si>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</si>
  <si>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</si>
  <si>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</si>
  <si>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</si>
  <si>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</si>
  <si>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</si>
  <si>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</si>
  <si>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</si>
  <si>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</si>
  <si>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</si>
  <si>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</si>
  <si>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</si>
  <si>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</si>
  <si>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</si>
  <si>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</si>
  <si>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</si>
  <si>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</si>
  <si>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</si>
  <si>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</si>
  <si>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</si>
  <si>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</si>
  <si>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</si>
  <si>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</si>
  <si>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</si>
  <si>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</si>
  <si>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</si>
  <si>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</si>
  <si>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</si>
  <si>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</si>
  <si>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</si>
  <si>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</si>
  <si>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</si>
  <si>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</si>
  <si>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</si>
  <si>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</si>
  <si>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</si>
  <si>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</si>
  <si>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</si>
  <si>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</si>
  <si>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</si>
  <si>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</si>
  <si>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</si>
  <si>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</si>
  <si>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</si>
  <si>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</si>
  <si>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</si>
  <si>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</si>
  <si>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</si>
  <si>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</si>
  <si>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</si>
  <si>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</si>
  <si>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</si>
  <si>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</si>
  <si>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</si>
  <si>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</si>
  <si>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</si>
  <si>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</si>
  <si>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</si>
  <si>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</si>
  <si>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</si>
  <si>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</si>
  <si>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</si>
  <si>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</si>
  <si>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</si>
  <si>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</si>
  <si>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</si>
  <si>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</si>
  <si>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</si>
  <si>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</si>
  <si>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</si>
  <si>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</si>
  <si>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</si>
  <si>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</si>
  <si>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</si>
  <si>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</si>
  <si>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</si>
  <si>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</si>
  <si>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</si>
  <si>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</si>
  <si>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</si>
  <si>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</si>
  <si>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</si>
  <si>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</si>
  <si>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</si>
  <si>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</si>
  <si>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</si>
  <si>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</si>
  <si>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</si>
  <si>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</si>
  <si>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</si>
  <si>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</si>
  <si>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</si>
  <si>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</si>
  <si>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</si>
  <si>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</si>
  <si>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</si>
  <si>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</si>
  <si>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</si>
  <si>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</si>
  <si>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</si>
  <si>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</si>
  <si>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</si>
  <si>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</si>
  <si>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</si>
  <si>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</si>
  <si>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</si>
  <si>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</si>
  <si>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</si>
  <si>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</si>
  <si>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</si>
  <si>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</si>
  <si>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</si>
  <si>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</si>
  <si>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</si>
  <si>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</si>
  <si>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</si>
  <si>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</si>
  <si>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</si>
  <si>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</si>
  <si>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</si>
  <si>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</si>
  <si>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</si>
  <si>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</si>
  <si>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</si>
  <si>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</si>
  <si>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</si>
  <si>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</si>
  <si>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</si>
  <si>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</si>
  <si>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</si>
  <si>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</si>
  <si>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</si>
  <si>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</si>
  <si>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</si>
  <si>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</si>
  <si>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</si>
  <si>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</si>
  <si>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</si>
  <si>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</si>
  <si>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</si>
  <si>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</si>
  <si>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</si>
  <si>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</si>
  <si>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</si>
  <si>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</si>
  <si>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</si>
  <si>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</si>
  <si>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</si>
  <si>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</si>
  <si>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</si>
  <si>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</si>
  <si>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</si>
  <si>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</si>
  <si>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</si>
  <si>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</si>
  <si>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</si>
  <si>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</si>
  <si>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</si>
  <si>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</si>
  <si>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</si>
  <si>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</si>
  <si>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</si>
  <si>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</si>
  <si>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</si>
  <si>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</si>
  <si>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</si>
  <si>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</si>
  <si>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</si>
  <si>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</si>
  <si>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</si>
  <si>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</si>
  <si>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</si>
  <si>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</si>
  <si>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</si>
  <si>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</si>
  <si>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</si>
  <si>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</si>
  <si>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</si>
  <si>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</si>
  <si>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</si>
  <si>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</si>
  <si>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</si>
  <si>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</si>
  <si>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</si>
  <si>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</si>
  <si>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</si>
  <si>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</si>
  <si>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</si>
  <si>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</si>
  <si>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</si>
  <si>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</si>
  <si>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</si>
  <si>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</si>
  <si>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</si>
  <si>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</si>
  <si>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</si>
  <si>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</si>
  <si>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</si>
  <si>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</si>
  <si>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</si>
  <si>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</si>
  <si>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</si>
  <si>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</si>
  <si>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</si>
  <si>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</si>
  <si>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</si>
  <si>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</si>
  <si>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</si>
  <si>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</si>
  <si>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</si>
  <si>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</si>
  <si>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</si>
  <si>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</si>
  <si>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</si>
  <si>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</si>
  <si>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</si>
  <si>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</si>
  <si>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</si>
  <si>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</si>
  <si>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</si>
  <si>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</si>
  <si>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</si>
  <si>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</si>
  <si>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</si>
  <si>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</si>
  <si>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</si>
  <si>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</si>
  <si>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</si>
  <si>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</si>
  <si>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</si>
  <si>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</si>
  <si>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</si>
  <si>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</si>
  <si>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</si>
  <si>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</si>
  <si>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</si>
  <si>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</si>
  <si>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</si>
  <si>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</si>
  <si>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</si>
  <si>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</si>
  <si>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</si>
  <si>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</si>
  <si>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</si>
  <si>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</si>
  <si>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</si>
  <si>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</si>
  <si>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</si>
  <si>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</si>
  <si>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</si>
  <si>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</si>
  <si>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</si>
  <si>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</si>
  <si>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</si>
  <si>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</si>
  <si>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</si>
  <si>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</si>
  <si>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</si>
  <si>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</si>
  <si>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</si>
  <si>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</si>
  <si>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</si>
  <si>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</si>
  <si>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</si>
  <si>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</si>
  <si>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</si>
  <si>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</si>
  <si>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</si>
  <si>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</si>
  <si>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</si>
  <si>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</si>
  <si>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</si>
  <si>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</si>
  <si>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</si>
  <si>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</si>
  <si>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</si>
  <si>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</si>
  <si>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</si>
  <si>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</si>
  <si>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</si>
  <si>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</si>
  <si>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</si>
  <si>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</si>
  <si>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</si>
  <si>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</si>
  <si>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</si>
  <si>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</si>
  <si>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</si>
  <si>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</si>
  <si>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</si>
  <si>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</si>
  <si>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</si>
  <si>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</si>
  <si>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</si>
  <si>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</si>
  <si>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</si>
  <si>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</si>
  <si>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</si>
  <si>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</si>
  <si>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</si>
  <si>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</si>
  <si>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</si>
  <si>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</si>
  <si>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</si>
  <si>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</si>
  <si>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</si>
  <si>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</si>
  <si>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</si>
  <si>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</si>
  <si>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</si>
  <si>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</si>
  <si>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</si>
  <si>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</si>
  <si>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</si>
  <si>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</si>
  <si>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</si>
  <si>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</si>
  <si>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</si>
  <si>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</si>
  <si>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</si>
  <si>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</si>
  <si>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</si>
  <si>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</si>
  <si>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</si>
  <si>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</si>
  <si>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</si>
  <si>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</si>
  <si>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</si>
  <si>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</si>
  <si>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</si>
  <si>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</si>
  <si>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</si>
  <si>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</si>
  <si>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</si>
  <si>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</si>
  <si>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</si>
  <si>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</si>
  <si>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</si>
  <si>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</si>
  <si>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</si>
  <si>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</si>
  <si>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</si>
  <si>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</si>
  <si>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</si>
  <si>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</si>
  <si>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</si>
  <si>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</si>
  <si>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</si>
  <si>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</si>
  <si>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</si>
  <si>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</si>
  <si>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</si>
  <si>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</si>
  <si>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</si>
  <si>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</si>
  <si>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</si>
  <si>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</si>
  <si>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</si>
  <si>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</si>
  <si>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</si>
  <si>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</si>
  <si>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</si>
  <si>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</si>
  <si>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</si>
  <si>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</si>
  <si>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</si>
  <si>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</si>
  <si>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</si>
  <si>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</si>
  <si>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</si>
  <si>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</si>
  <si>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</si>
  <si>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</si>
  <si>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</si>
  <si>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</si>
  <si>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</si>
  <si>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</si>
  <si>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</si>
  <si>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</si>
  <si>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</si>
  <si>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</si>
  <si>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</si>
  <si>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</si>
  <si>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</si>
  <si>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</si>
  <si>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</si>
  <si>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</si>
  <si>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</si>
  <si>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</si>
  <si>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</si>
  <si>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</si>
  <si>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</si>
  <si>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</si>
  <si>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</si>
  <si>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</si>
  <si>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</si>
  <si>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</si>
  <si>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</si>
  <si>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</si>
  <si>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</si>
  <si>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</si>
  <si>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</si>
  <si>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</si>
  <si>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</si>
  <si>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</si>
  <si>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</si>
  <si>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</si>
  <si>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</si>
  <si>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</si>
  <si>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</si>
  <si>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</si>
  <si>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</si>
  <si>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</si>
  <si>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</si>
  <si>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</si>
  <si>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</si>
  <si>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</si>
  <si>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</si>
  <si>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</si>
  <si>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</si>
  <si>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</si>
  <si>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</si>
  <si>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</si>
  <si>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</si>
  <si>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</si>
  <si>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</si>
  <si>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</si>
  <si>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</si>
  <si>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</si>
  <si>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</si>
  <si>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</si>
  <si>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</si>
  <si>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</si>
  <si>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</si>
  <si>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</si>
  <si>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</si>
  <si>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</si>
  <si>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</si>
  <si>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</si>
  <si>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</si>
  <si>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</si>
  <si>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</si>
  <si>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</si>
  <si>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</si>
  <si>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</si>
  <si>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</si>
  <si>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</si>
  <si>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</si>
  <si>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</si>
  <si>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</si>
  <si>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</si>
  <si>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</si>
  <si>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</si>
  <si>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</si>
  <si>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</si>
  <si>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</si>
  <si>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</si>
  <si>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</si>
  <si>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</si>
  <si>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</si>
  <si>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</si>
  <si>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</si>
  <si>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</si>
  <si>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</si>
  <si>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</si>
  <si>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</si>
  <si>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</si>
  <si>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</si>
  <si>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</si>
  <si>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</si>
  <si>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</si>
  <si>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</si>
  <si>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</si>
  <si>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</si>
  <si>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</si>
  <si>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</si>
  <si>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</si>
  <si>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</si>
  <si>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</si>
  <si>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</si>
  <si>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</si>
  <si>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</si>
  <si>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</si>
  <si>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</si>
  <si>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</si>
  <si>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</si>
  <si>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</si>
  <si>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</si>
  <si>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</si>
  <si>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</si>
  <si>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</si>
  <si>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</si>
  <si>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</si>
  <si>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</si>
  <si>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</si>
  <si>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</si>
  <si>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</si>
  <si>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</si>
  <si>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</si>
  <si>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</si>
  <si>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</si>
  <si>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</si>
  <si>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</si>
  <si>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</si>
  <si>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</si>
  <si>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</si>
  <si>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</si>
  <si>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</si>
  <si>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</si>
  <si>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</si>
  <si>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</si>
  <si>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</si>
  <si>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</si>
  <si>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</si>
  <si>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</si>
  <si>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</si>
  <si>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</si>
  <si>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</si>
  <si>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</si>
  <si>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</si>
  <si>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</si>
  <si>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</si>
  <si>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</si>
  <si>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</si>
  <si>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</si>
  <si>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</si>
  <si>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</si>
  <si>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</si>
  <si>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</si>
  <si>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</si>
  <si>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</si>
  <si>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</si>
  <si>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</si>
  <si>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</si>
  <si>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</si>
  <si>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</si>
  <si>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</si>
  <si>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</si>
  <si>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</si>
  <si>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</si>
  <si>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</si>
  <si>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</si>
  <si>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</si>
  <si>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</si>
  <si>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</si>
  <si>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</si>
  <si>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</si>
  <si>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</si>
  <si>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</si>
  <si>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</si>
  <si>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</si>
  <si>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</si>
  <si>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</si>
  <si>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</si>
  <si>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</si>
  <si>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</si>
  <si>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</si>
  <si>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</si>
  <si>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</si>
  <si>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</si>
  <si>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</si>
  <si>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</si>
  <si>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</si>
  <si>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</si>
  <si>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</si>
  <si>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</si>
  <si>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</si>
  <si>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</si>
  <si>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</si>
  <si>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</si>
  <si>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</si>
  <si>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</si>
  <si>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</si>
  <si>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</si>
  <si>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</si>
  <si>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</si>
  <si>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</si>
  <si>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</si>
  <si>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</si>
  <si>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</si>
  <si>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</si>
  <si>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</si>
  <si>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</si>
  <si>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</si>
  <si>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</si>
  <si>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</si>
  <si>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</si>
  <si>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</si>
  <si>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</si>
  <si>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</si>
  <si>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</si>
  <si>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</si>
  <si>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</si>
  <si>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</si>
  <si>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</si>
  <si>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</si>
  <si>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</si>
  <si>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</si>
  <si>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</si>
  <si>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</si>
  <si>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</si>
  <si>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</si>
  <si>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</si>
  <si>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</si>
  <si>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</si>
  <si>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</si>
  <si>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</si>
  <si>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</si>
  <si>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</si>
  <si>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</si>
  <si>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</si>
  <si>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</si>
  <si>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</si>
  <si>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</si>
  <si>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</si>
  <si>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</si>
  <si>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</si>
  <si>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</si>
  <si>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</si>
  <si>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</si>
  <si>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</si>
  <si>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</si>
  <si>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</si>
  <si>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</si>
  <si>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</si>
  <si>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</si>
  <si>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</si>
  <si>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</si>
  <si>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</si>
  <si>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</si>
  <si>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</si>
  <si>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</si>
  <si>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</si>
  <si>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</si>
  <si>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</si>
  <si>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</si>
  <si>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</si>
  <si>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</si>
  <si>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</si>
  <si>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</si>
  <si>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</si>
  <si>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</si>
  <si>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</si>
  <si>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</si>
  <si>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</si>
  <si>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</si>
  <si>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</si>
  <si>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</si>
  <si>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</si>
  <si>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</si>
  <si>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</si>
  <si>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</si>
  <si>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</si>
  <si>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</si>
  <si>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</si>
  <si>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</si>
  <si>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</si>
  <si>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</si>
  <si>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</si>
  <si>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</si>
  <si>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</si>
  <si>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</si>
  <si>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</si>
  <si>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</si>
  <si>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</si>
  <si>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</si>
  <si>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</si>
  <si>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</si>
  <si>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</si>
  <si>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</si>
  <si>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</si>
  <si>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</si>
  <si>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</si>
  <si>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</si>
  <si>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</si>
  <si>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</si>
  <si>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</si>
  <si>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</si>
  <si>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</si>
  <si>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</si>
  <si>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</si>
  <si>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</si>
  <si>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</si>
  <si>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</si>
  <si>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</si>
  <si>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</si>
  <si>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</si>
  <si>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</si>
  <si>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</si>
  <si>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</si>
  <si>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</si>
  <si>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</si>
  <si>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</si>
  <si>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</si>
  <si>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</si>
  <si>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</si>
  <si>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</si>
  <si>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</si>
  <si>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</si>
  <si>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</si>
  <si>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</si>
  <si>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</si>
  <si>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</si>
  <si>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</si>
  <si>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</si>
  <si>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</si>
  <si>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</si>
  <si>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</si>
  <si>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</si>
  <si>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</si>
  <si>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</si>
  <si>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</si>
  <si>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</si>
  <si>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</si>
  <si>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</si>
  <si>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</si>
  <si>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</si>
  <si>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</si>
  <si>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</si>
  <si>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</si>
  <si>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</si>
  <si>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</si>
  <si>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</si>
  <si>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</si>
  <si>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</si>
  <si>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</si>
  <si>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</si>
  <si>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</si>
  <si>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</si>
  <si>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</si>
  <si>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</si>
  <si>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</si>
  <si>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</si>
  <si>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</si>
  <si>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</si>
  <si>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</si>
  <si>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</si>
  <si>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</si>
  <si>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</si>
  <si>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</si>
  <si>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</si>
  <si>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</si>
  <si>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</si>
  <si>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</si>
  <si>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</si>
  <si>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</si>
  <si>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</si>
  <si>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</si>
  <si>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</si>
  <si>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</si>
  <si>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</si>
  <si>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</si>
  <si>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</si>
  <si>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</si>
  <si>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</si>
  <si>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</si>
  <si>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</si>
  <si>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</si>
  <si>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</si>
  <si>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</si>
  <si>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</si>
  <si>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</si>
  <si>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</si>
  <si>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</si>
  <si>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</si>
  <si>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</si>
  <si>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</si>
  <si>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</si>
  <si>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</si>
  <si>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</si>
  <si>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</si>
  <si>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</si>
  <si>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</si>
  <si>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</si>
  <si>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</si>
  <si>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</si>
  <si>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</si>
  <si>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</si>
  <si>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</si>
  <si>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</si>
  <si>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</si>
  <si>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</si>
  <si>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</si>
  <si>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</si>
  <si>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</si>
  <si>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</si>
  <si>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</si>
  <si>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</si>
  <si>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</si>
  <si>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</si>
  <si>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</si>
  <si>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</si>
  <si>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</si>
  <si>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</si>
  <si>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</si>
  <si>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</si>
  <si>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</si>
  <si>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</si>
  <si>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</si>
  <si>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</si>
  <si>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</si>
  <si>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</si>
  <si>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</si>
  <si>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</si>
  <si>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</si>
  <si>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</si>
  <si>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</si>
  <si>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</si>
  <si>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</si>
  <si>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</si>
  <si>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</si>
  <si>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</si>
  <si>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</si>
  <si>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</si>
  <si>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</si>
  <si>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</si>
  <si>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</si>
  <si>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</si>
  <si>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</si>
  <si>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</si>
  <si>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</si>
  <si>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</si>
  <si>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</si>
  <si>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</si>
  <si>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</si>
  <si>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</si>
  <si>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</si>
  <si>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</si>
  <si>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</si>
  <si>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</si>
  <si>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</si>
  <si>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</si>
  <si>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</si>
  <si>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</si>
  <si>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</si>
  <si>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</si>
  <si>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</si>
  <si>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</si>
  <si>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</si>
  <si>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</si>
  <si>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</si>
  <si>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</si>
  <si>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</si>
  <si>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</si>
  <si>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</si>
  <si>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</si>
  <si>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</si>
  <si>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</si>
  <si>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</si>
  <si>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</si>
  <si>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</si>
  <si>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</si>
  <si>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</si>
  <si>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</si>
  <si>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</si>
  <si>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</si>
  <si>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</si>
  <si>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</si>
  <si>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</si>
  <si>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</si>
  <si>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</si>
  <si>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</si>
  <si>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</si>
  <si>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</si>
  <si>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</si>
  <si>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</si>
  <si>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</si>
  <si>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</si>
  <si>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</si>
  <si>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</si>
  <si>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</si>
  <si>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</si>
  <si>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</si>
  <si>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</si>
  <si>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</si>
  <si>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</si>
  <si>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</si>
  <si>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</si>
  <si>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</si>
  <si>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</si>
  <si>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</si>
  <si>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</si>
  <si>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</si>
  <si>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</si>
  <si>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</si>
  <si>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</si>
  <si>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</si>
  <si>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</si>
  <si>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</si>
  <si>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</si>
  <si>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</si>
  <si>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</si>
  <si>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</si>
  <si>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</si>
  <si>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</si>
  <si>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</si>
  <si>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</si>
  <si>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</si>
  <si>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</si>
  <si>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</si>
  <si>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</si>
  <si>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</si>
  <si>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</si>
  <si>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</si>
  <si>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</si>
  <si>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</si>
  <si>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</si>
  <si>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</si>
  <si>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</si>
  <si>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</si>
  <si>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</si>
  <si>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</si>
  <si>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</si>
  <si>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</si>
  <si>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</si>
  <si>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</si>
  <si>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</si>
  <si>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</si>
  <si>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</si>
  <si>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</si>
  <si>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</si>
  <si>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</si>
  <si>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</si>
  <si>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</si>
  <si>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</si>
  <si>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</si>
  <si>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</si>
  <si>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</si>
  <si>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</si>
  <si>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</si>
  <si>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</si>
  <si>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</si>
  <si>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</si>
  <si>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</si>
  <si>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</si>
  <si>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</si>
  <si>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</si>
  <si>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</si>
  <si>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</si>
  <si>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</si>
  <si>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</si>
  <si>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</si>
  <si>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</si>
  <si>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</si>
  <si>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</si>
  <si>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</si>
  <si>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</si>
  <si>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</si>
  <si>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</si>
  <si>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</si>
  <si>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</si>
  <si>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</si>
  <si>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</si>
  <si>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</si>
  <si>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</si>
  <si>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</si>
  <si>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</si>
  <si>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</si>
  <si>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</si>
  <si>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</si>
  <si>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</si>
  <si>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</si>
  <si>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</si>
  <si>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</si>
  <si>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</si>
  <si>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</si>
  <si>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</si>
  <si>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</si>
  <si>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</si>
  <si>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</si>
  <si>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</si>
  <si>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</si>
  <si>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</si>
  <si>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</si>
  <si>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</si>
  <si>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</si>
  <si>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</si>
  <si>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</si>
  <si>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</si>
  <si>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</si>
  <si>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</si>
  <si>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</si>
  <si>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</si>
  <si>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</si>
  <si>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</si>
  <si>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</si>
  <si>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</si>
  <si>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</si>
  <si>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</si>
  <si>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</si>
  <si>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</si>
  <si>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</si>
  <si>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</si>
  <si>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</si>
  <si>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</si>
  <si>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</si>
  <si>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</si>
  <si>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</si>
  <si>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</si>
  <si>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</si>
  <si>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</si>
  <si>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</si>
  <si>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</si>
  <si>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</si>
  <si>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</si>
  <si>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</si>
  <si>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</si>
  <si>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</si>
  <si>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</si>
  <si>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</si>
  <si>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</si>
  <si>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</si>
  <si>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</si>
  <si>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</si>
  <si>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</si>
  <si>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</si>
  <si>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</si>
  <si>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</si>
  <si>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</si>
  <si>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</si>
  <si>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</si>
  <si>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</si>
  <si>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</si>
  <si>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</si>
  <si>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</si>
  <si>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</si>
  <si>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</si>
  <si>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</si>
  <si>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</si>
  <si>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</si>
  <si>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</si>
  <si>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</si>
  <si>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</si>
  <si>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</si>
  <si>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</si>
  <si>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</si>
  <si>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</si>
  <si>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</si>
  <si>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</si>
  <si>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</si>
  <si>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</si>
  <si>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</si>
  <si>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</si>
  <si>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</si>
  <si>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</si>
  <si>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</si>
  <si>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</si>
  <si>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</si>
  <si>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</si>
  <si>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</si>
  <si>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</si>
  <si>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</si>
  <si>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</si>
  <si>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</si>
  <si>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</si>
  <si>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</si>
  <si>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</si>
  <si>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</si>
  <si>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</si>
  <si>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</si>
  <si>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</si>
  <si>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</si>
  <si>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</si>
  <si>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</si>
  <si>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</si>
  <si>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</si>
  <si>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</si>
  <si>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</si>
  <si>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</si>
  <si>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</si>
  <si>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</si>
  <si>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</si>
  <si>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</si>
  <si>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</si>
  <si>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</si>
  <si>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</si>
  <si>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</si>
  <si>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</si>
  <si>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</si>
  <si>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</si>
  <si>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</si>
  <si>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</si>
  <si>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</si>
  <si>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</si>
  <si>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</si>
  <si>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</si>
  <si>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</si>
  <si>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</si>
  <si>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</si>
  <si>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</si>
  <si>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</si>
  <si>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</si>
  <si>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</si>
  <si>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</si>
  <si>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</si>
  <si>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</si>
  <si>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</si>
  <si>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</si>
  <si>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</si>
  <si>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</si>
  <si>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</si>
  <si>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</si>
  <si>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</si>
  <si>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</si>
  <si>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</si>
  <si>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</si>
  <si>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</si>
  <si>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</si>
  <si>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</si>
  <si>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</si>
  <si>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</si>
  <si>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</si>
  <si>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</si>
  <si>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</si>
  <si>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</si>
  <si>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</si>
  <si>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</si>
  <si>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</si>
  <si>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</si>
  <si>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</si>
  <si>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</si>
  <si>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</si>
  <si>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</si>
  <si>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</si>
  <si>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</si>
  <si>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</si>
  <si>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</si>
  <si>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</si>
  <si>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</si>
  <si>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</si>
  <si>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</si>
  <si>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</si>
  <si>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</si>
  <si>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</si>
  <si>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</si>
  <si>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</si>
  <si>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</si>
  <si>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</si>
  <si>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</si>
  <si>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</si>
  <si>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</si>
  <si>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</si>
  <si>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</si>
  <si>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</si>
  <si>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</si>
  <si>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</si>
  <si>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</si>
  <si>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</si>
  <si>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</si>
  <si>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</si>
  <si>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</si>
  <si>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</si>
  <si>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</si>
  <si>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</si>
  <si>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</si>
  <si>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</si>
  <si>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</si>
  <si>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</si>
  <si>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</si>
  <si>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</si>
  <si>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</si>
  <si>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</si>
  <si>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</si>
  <si>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</si>
  <si>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</si>
  <si>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</si>
  <si>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</si>
  <si>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</si>
  <si>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</si>
  <si>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</si>
  <si>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</si>
  <si>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</si>
  <si>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</si>
  <si>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</si>
  <si>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</si>
  <si>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</si>
  <si>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</si>
  <si>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</si>
  <si>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</si>
  <si>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</si>
  <si>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</si>
  <si>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</si>
  <si>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</si>
  <si>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</si>
  <si>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</si>
  <si>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</si>
  <si>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</si>
  <si>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</si>
  <si>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</si>
  <si>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</si>
  <si>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</si>
  <si>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</si>
  <si>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</si>
  <si>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</si>
  <si>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</si>
  <si>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</si>
  <si>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</si>
  <si>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</si>
  <si>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</si>
  <si>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</si>
  <si>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</si>
  <si>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</si>
  <si>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</si>
  <si>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</si>
  <si>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</si>
  <si>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</si>
  <si>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</si>
  <si>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</si>
  <si>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</si>
  <si>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</si>
  <si>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</si>
  <si>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</si>
  <si>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</si>
  <si>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</si>
  <si>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</si>
  <si>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</si>
  <si>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</si>
  <si>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</si>
  <si>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</si>
  <si>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</si>
  <si>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</si>
  <si>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</si>
  <si>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</si>
  <si>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</si>
  <si>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</si>
  <si>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</si>
  <si>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</si>
  <si>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</si>
  <si>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</si>
  <si>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</si>
  <si>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</si>
  <si>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</si>
  <si>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</si>
  <si>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</si>
  <si>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</si>
  <si>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</si>
  <si>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</si>
  <si>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</si>
  <si>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</si>
  <si>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</si>
  <si>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</si>
  <si>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</si>
  <si>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</si>
  <si>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</si>
  <si>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</si>
  <si>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</si>
  <si>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</si>
  <si>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</si>
  <si>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</si>
  <si>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</si>
  <si>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</si>
  <si>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</si>
  <si>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</si>
  <si>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</si>
  <si>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</si>
  <si>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</si>
  <si>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</si>
  <si>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</si>
  <si>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</si>
  <si>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</si>
  <si>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</si>
  <si>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</si>
  <si>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</si>
  <si>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</si>
  <si>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</si>
  <si>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</si>
  <si>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</si>
  <si>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</si>
  <si>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</si>
  <si>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</si>
  <si>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</si>
  <si>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</si>
  <si>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</si>
  <si>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</si>
  <si>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</si>
  <si>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</si>
  <si>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</si>
  <si>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</si>
  <si>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</si>
  <si>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</si>
  <si>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</si>
  <si>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</si>
  <si>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</si>
  <si>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</si>
  <si>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</si>
  <si>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</si>
  <si>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</si>
  <si>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</si>
  <si>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</si>
  <si>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</si>
  <si>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</si>
  <si>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</si>
  <si>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</si>
  <si>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</si>
  <si>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</si>
  <si>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</si>
  <si>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</si>
  <si>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</si>
  <si>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</si>
  <si>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</si>
  <si>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</si>
  <si>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</si>
  <si>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</si>
  <si>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</si>
  <si>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</si>
  <si>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</si>
  <si>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</si>
  <si>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</si>
  <si>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</si>
  <si>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</si>
  <si>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</si>
  <si>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</si>
  <si>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</si>
  <si>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</si>
  <si>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</si>
  <si>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</si>
  <si>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</si>
  <si>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</si>
  <si>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</si>
  <si>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</si>
  <si>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</si>
  <si>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</si>
  <si>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</si>
  <si>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</si>
  <si>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</si>
  <si>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</si>
  <si>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</si>
  <si>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</si>
  <si>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</si>
  <si>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</si>
  <si>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</si>
  <si>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</si>
  <si>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</si>
  <si>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</si>
  <si>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</si>
  <si>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</si>
  <si>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</si>
  <si>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</si>
  <si>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</si>
  <si>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</si>
  <si>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</si>
  <si>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</si>
  <si>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</si>
  <si>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</si>
  <si>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</si>
  <si>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</si>
  <si>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</si>
  <si>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</si>
  <si>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</si>
  <si>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</si>
  <si>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</si>
  <si>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</si>
  <si>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</si>
  <si>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</si>
  <si>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</si>
  <si>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</si>
  <si>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</si>
  <si>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</si>
  <si>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</si>
  <si>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</si>
  <si>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</si>
  <si>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</si>
  <si>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</si>
  <si>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</si>
  <si>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</si>
  <si>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</si>
  <si>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</si>
  <si>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</si>
  <si>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</si>
  <si>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</si>
  <si>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</si>
  <si>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</si>
  <si>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</si>
  <si>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</si>
  <si>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</si>
  <si>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</si>
  <si>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</si>
  <si>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</si>
  <si>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</si>
  <si>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</si>
  <si>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</si>
  <si>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</si>
  <si>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</si>
  <si>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</si>
  <si>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</si>
  <si>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</si>
  <si>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</si>
  <si>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</si>
  <si>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</si>
  <si>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</si>
  <si>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</si>
  <si>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</si>
  <si>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</si>
  <si>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</si>
  <si>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</si>
  <si>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</si>
  <si>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</si>
  <si>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</si>
  <si>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</si>
  <si>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</si>
  <si>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</si>
  <si>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</si>
  <si>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</si>
  <si>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</si>
  <si>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</si>
  <si>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</si>
  <si>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</si>
  <si>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</si>
  <si>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</si>
  <si>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</si>
  <si>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</si>
  <si>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</si>
  <si>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</si>
  <si>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</si>
  <si>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</si>
  <si>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</si>
  <si>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</si>
  <si>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</si>
  <si>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</si>
  <si>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</si>
  <si>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</si>
  <si>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</si>
  <si>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</si>
  <si>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</si>
  <si>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</si>
  <si>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</si>
  <si>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</si>
  <si>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</si>
  <si>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</si>
  <si>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</si>
  <si>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</si>
  <si>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</si>
  <si>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</si>
  <si>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</si>
  <si>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</si>
  <si>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</si>
  <si>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</si>
  <si>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</si>
  <si>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</si>
  <si>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</si>
  <si>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</si>
  <si>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</si>
  <si>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</si>
  <si>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</si>
  <si>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</si>
  <si>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</si>
  <si>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</si>
  <si>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</si>
  <si>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</si>
  <si>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</si>
  <si>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</si>
  <si>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</si>
  <si>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</si>
  <si>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</si>
  <si>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</si>
  <si>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</si>
  <si>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</si>
  <si>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</si>
  <si>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</si>
  <si>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</si>
  <si>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</si>
  <si>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</si>
  <si>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</si>
  <si>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</si>
  <si>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</si>
  <si>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</si>
  <si>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</si>
  <si>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</si>
  <si>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</si>
  <si>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</si>
  <si>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</si>
  <si>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</si>
  <si>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</si>
  <si>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</si>
  <si>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</si>
  <si>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</si>
  <si>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</si>
  <si>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</si>
  <si>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</si>
  <si>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</si>
  <si>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</si>
  <si>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</si>
  <si>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</si>
  <si>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</si>
  <si>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</si>
  <si>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</si>
  <si>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</si>
  <si>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</si>
  <si>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</si>
  <si>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</si>
  <si>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</si>
  <si>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</si>
  <si>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</si>
  <si>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</si>
  <si>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</si>
  <si>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</si>
  <si>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</si>
  <si>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</si>
  <si>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</si>
  <si>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</si>
  <si>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</si>
  <si>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</si>
  <si>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</si>
  <si>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</si>
  <si>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</si>
  <si>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</si>
  <si>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</si>
  <si>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</si>
  <si>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</si>
  <si>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</si>
  <si>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</si>
  <si>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</si>
  <si>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</si>
  <si>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</si>
  <si>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</si>
  <si>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</si>
  <si>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</si>
  <si>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</si>
  <si>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</si>
  <si>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</si>
  <si>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</si>
  <si>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</si>
  <si>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</si>
  <si>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</si>
  <si>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</si>
  <si>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</si>
  <si>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</si>
  <si>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</si>
  <si>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</si>
  <si>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</si>
  <si>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</si>
  <si>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</si>
  <si>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</si>
  <si>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</si>
  <si>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</si>
  <si>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</si>
  <si>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</si>
  <si>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</si>
  <si>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</si>
  <si>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</si>
  <si>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</si>
  <si>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</si>
  <si>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</si>
  <si>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</si>
  <si>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</si>
  <si>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</si>
  <si>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</si>
  <si>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</si>
  <si>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</si>
  <si>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</si>
  <si>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</si>
  <si>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</si>
  <si>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</si>
  <si>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</si>
  <si>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</si>
  <si>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</si>
  <si>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</si>
  <si>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</si>
  <si>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</si>
  <si>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</si>
  <si>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</si>
  <si>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</si>
  <si>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</si>
  <si>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</si>
  <si>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</si>
  <si>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</si>
  <si>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</si>
  <si>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</si>
  <si>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</si>
  <si>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</si>
  <si>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</si>
  <si>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</si>
  <si>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</si>
  <si>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</si>
  <si>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</si>
  <si>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</si>
  <si>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</si>
  <si>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</si>
  <si>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</si>
  <si>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</si>
  <si>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</si>
  <si>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</si>
  <si>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</si>
  <si>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</si>
  <si>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</si>
  <si>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</si>
  <si>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</si>
  <si>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</si>
  <si>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</si>
  <si>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</si>
  <si>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</si>
  <si>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</si>
  <si>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</si>
  <si>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</si>
  <si>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</si>
  <si>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</si>
  <si>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</si>
  <si>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</si>
  <si>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</si>
  <si>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</si>
  <si>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</si>
  <si>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</si>
  <si>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</si>
  <si>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</si>
  <si>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</si>
  <si>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</si>
  <si>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</si>
  <si>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</si>
  <si>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</si>
  <si>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</si>
  <si>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</si>
  <si>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</si>
  <si>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</si>
  <si>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</si>
  <si>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</si>
  <si>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</si>
  <si>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</si>
  <si>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</si>
  <si>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</si>
  <si>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</si>
  <si>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</si>
  <si>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</si>
  <si>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</si>
  <si>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</si>
  <si>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</si>
  <si>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</si>
  <si>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</si>
  <si>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</si>
  <si>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</si>
  <si>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</si>
  <si>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</si>
  <si>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</si>
  <si>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</si>
  <si>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</si>
  <si>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</si>
  <si>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</si>
  <si>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</si>
  <si>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</si>
  <si>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</si>
  <si>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</si>
  <si>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</si>
  <si>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</si>
  <si>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</si>
  <si>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</si>
  <si>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</si>
  <si>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</si>
  <si>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</si>
  <si>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</si>
  <si>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</si>
  <si>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</si>
  <si>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</si>
  <si>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</si>
  <si>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</si>
  <si>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</si>
  <si>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</si>
  <si>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</si>
  <si>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</si>
  <si>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</si>
  <si>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</si>
  <si>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</si>
  <si>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</si>
  <si>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</si>
  <si>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</si>
  <si>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</si>
  <si>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</si>
  <si>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</si>
  <si>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</si>
  <si>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</si>
  <si>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</si>
  <si>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</si>
  <si>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</si>
  <si>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</si>
  <si>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</si>
  <si>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</si>
  <si>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</si>
  <si>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</si>
  <si>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</si>
  <si>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</si>
  <si>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</si>
  <si>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</si>
  <si>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</si>
  <si>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</si>
  <si>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</si>
  <si>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</si>
  <si>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</si>
  <si>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</si>
  <si>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</si>
  <si>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</si>
  <si>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</si>
  <si>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</si>
  <si>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</si>
  <si>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</si>
  <si>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</si>
  <si>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</si>
  <si>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</si>
  <si>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</si>
  <si>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</si>
  <si>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</si>
  <si>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</si>
  <si>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</si>
  <si>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</si>
  <si>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</si>
  <si>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</si>
  <si>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</si>
  <si>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</si>
  <si>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</si>
  <si>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</si>
  <si>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</si>
  <si>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</si>
  <si>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</si>
  <si>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</si>
  <si>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</si>
  <si>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</si>
  <si>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</si>
  <si>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</si>
  <si>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</si>
  <si>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</si>
  <si>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</si>
  <si>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</si>
  <si>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</si>
  <si>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</si>
  <si>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</si>
  <si>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</si>
  <si>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</si>
  <si>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</si>
  <si>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</si>
  <si>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</si>
  <si>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</si>
  <si>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</si>
  <si>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</si>
  <si>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</si>
  <si>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</si>
  <si>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</si>
  <si>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</si>
  <si>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</si>
  <si>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</si>
  <si>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</si>
  <si>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</si>
  <si>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</si>
  <si>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</si>
  <si>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</si>
  <si>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</si>
  <si>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</si>
  <si>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</si>
  <si>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</si>
  <si>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</si>
  <si>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</si>
  <si>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</si>
  <si>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</si>
  <si>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</si>
  <si>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</si>
  <si>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</si>
  <si>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</si>
  <si>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</si>
  <si>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</si>
  <si>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</si>
  <si>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</si>
  <si>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</si>
  <si>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</si>
  <si>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</si>
  <si>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</si>
  <si>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</si>
  <si>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</si>
  <si>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</si>
  <si>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</si>
  <si>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</si>
  <si>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</si>
  <si>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</si>
  <si>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</si>
  <si>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</si>
  <si>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</si>
  <si>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</si>
  <si>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</si>
  <si>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</si>
  <si>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</si>
  <si>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</si>
  <si>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</si>
  <si>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</si>
  <si>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</si>
  <si>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</si>
  <si>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</si>
  <si>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</si>
  <si>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</si>
  <si>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</si>
  <si>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</si>
  <si>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</si>
  <si>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</si>
  <si>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</si>
  <si>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</si>
  <si>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</si>
  <si>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</si>
  <si>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</si>
  <si>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</si>
  <si>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</si>
  <si>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</si>
  <si>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</si>
  <si>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</si>
  <si>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</si>
  <si>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</si>
  <si>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</si>
  <si>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</si>
  <si>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</si>
  <si>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</si>
  <si>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</si>
  <si>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</si>
  <si>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</si>
  <si>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</si>
  <si>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</si>
  <si>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</si>
  <si>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</si>
  <si>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</si>
  <si>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</si>
  <si>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</si>
  <si>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</si>
  <si>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</si>
  <si>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</si>
  <si>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</si>
  <si>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</si>
  <si>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</si>
  <si>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</si>
  <si>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</si>
  <si>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</si>
  <si>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</si>
  <si>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</si>
  <si>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</si>
  <si>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</si>
  <si>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</si>
  <si>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</si>
  <si>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</si>
  <si>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</si>
  <si>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</si>
  <si>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</si>
  <si>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</si>
  <si>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</si>
  <si>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</si>
  <si>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</si>
  <si>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</si>
  <si>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</si>
  <si>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</si>
  <si>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</si>
  <si>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</si>
  <si>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</si>
  <si>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</si>
  <si>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</si>
  <si>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</si>
  <si>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</si>
  <si>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</si>
  <si>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</si>
  <si>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</si>
  <si>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</si>
  <si>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</si>
  <si>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</si>
  <si>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</si>
  <si>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</si>
  <si>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</si>
  <si>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</si>
  <si>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</si>
  <si>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</si>
  <si>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</si>
  <si>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</si>
  <si>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</si>
  <si>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</si>
  <si>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</si>
  <si>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</si>
  <si>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</si>
  <si>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</si>
  <si>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</si>
  <si>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</si>
  <si>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</si>
  <si>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</si>
  <si>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</si>
  <si>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</si>
  <si>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</si>
  <si>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</si>
  <si>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</si>
  <si>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</si>
  <si>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</si>
  <si>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</si>
  <si>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</si>
  <si>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</si>
  <si>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</si>
  <si>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</si>
  <si>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</si>
  <si>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</si>
  <si>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</si>
  <si>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</si>
  <si>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</si>
  <si>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</si>
  <si>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</si>
  <si>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</si>
  <si>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</si>
  <si>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</si>
  <si>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</si>
  <si>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</si>
  <si>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</si>
  <si>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</si>
  <si>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</si>
  <si>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</si>
  <si>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</si>
  <si>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</si>
  <si>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</si>
  <si>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</si>
  <si>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</si>
  <si>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</si>
  <si>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</si>
  <si>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</si>
  <si>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</si>
  <si>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</si>
  <si>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</si>
  <si>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</si>
  <si>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</si>
  <si>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</si>
  <si>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</si>
  <si>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</si>
  <si>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</si>
  <si>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</si>
  <si>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</si>
  <si>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</si>
  <si>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</si>
  <si>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</si>
  <si>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</si>
  <si>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</si>
  <si>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</si>
  <si>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</si>
  <si>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</si>
  <si>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</si>
  <si>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</si>
  <si>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</si>
  <si>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</si>
  <si>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</si>
  <si>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</si>
  <si>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</si>
  <si>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</si>
  <si>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</si>
  <si>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</si>
  <si>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</si>
  <si>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</si>
  <si>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</si>
  <si>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</si>
  <si>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</si>
  <si>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</si>
  <si>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</si>
  <si>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</si>
  <si>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</si>
  <si>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</si>
  <si>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</si>
  <si>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</si>
  <si>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</si>
  <si>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</si>
  <si>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</si>
  <si>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</si>
  <si>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</si>
  <si>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</si>
  <si>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</si>
  <si>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</si>
  <si>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</si>
  <si>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</si>
  <si>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</si>
  <si>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</si>
  <si>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</si>
  <si>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</si>
  <si>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</si>
  <si>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</si>
  <si>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</si>
  <si>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</si>
  <si>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</si>
  <si>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</si>
  <si>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</si>
  <si>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</si>
  <si>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</si>
  <si>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</si>
  <si>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</si>
  <si>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</si>
  <si>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</si>
  <si>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</si>
  <si>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</si>
  <si>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</si>
  <si>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</si>
  <si>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</si>
  <si>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</si>
  <si>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</si>
  <si>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</si>
  <si>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</si>
  <si>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</si>
  <si>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</si>
  <si>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</si>
  <si>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</si>
  <si>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</si>
  <si>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</si>
  <si>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</si>
  <si>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</si>
  <si>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</si>
  <si>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</si>
  <si>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</si>
  <si>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</si>
  <si>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</si>
  <si>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</si>
  <si>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</si>
  <si>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</si>
  <si>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</si>
  <si>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</si>
  <si>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</si>
  <si>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</si>
  <si>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</si>
  <si>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</si>
  <si>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</si>
  <si>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</si>
  <si>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</si>
  <si>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</si>
  <si>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</si>
  <si>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</si>
  <si>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</si>
  <si>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</si>
  <si>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</si>
  <si>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</si>
  <si>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</si>
  <si>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</si>
  <si>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</si>
  <si>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</si>
  <si>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</si>
  <si>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</si>
  <si>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</si>
  <si>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</si>
  <si>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</si>
  <si>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</si>
  <si>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</si>
  <si>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</si>
  <si>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</si>
  <si>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</si>
  <si>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</si>
  <si>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</si>
  <si>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</si>
  <si>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</si>
  <si>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</si>
  <si>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</si>
  <si>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</si>
  <si>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</si>
  <si>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</si>
  <si>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</si>
  <si>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</si>
  <si>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</si>
  <si>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</si>
  <si>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</si>
  <si>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</si>
  <si>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</si>
  <si>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</si>
  <si>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</si>
  <si>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</si>
  <si>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</si>
  <si>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</si>
  <si>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</si>
  <si>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</si>
  <si>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</si>
  <si>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</si>
  <si>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</si>
  <si>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</si>
  <si>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</si>
  <si>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</si>
  <si>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</si>
  <si>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</si>
  <si>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</si>
  <si>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</si>
  <si>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</si>
  <si>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</si>
  <si>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</si>
  <si>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</si>
  <si>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</si>
  <si>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</si>
  <si>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</si>
  <si>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</si>
  <si>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</si>
  <si>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</si>
  <si>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</si>
  <si>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</si>
  <si>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</si>
  <si>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</si>
  <si>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</si>
  <si>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</si>
  <si>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</si>
  <si>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</si>
  <si>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</si>
  <si>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</si>
  <si>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</si>
  <si>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</si>
  <si>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</si>
  <si>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</si>
  <si>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</si>
  <si>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</si>
  <si>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</si>
  <si>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</si>
  <si>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</si>
  <si>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</si>
  <si>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</si>
  <si>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</si>
  <si>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</si>
  <si>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</si>
  <si>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</si>
  <si>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</si>
  <si>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</si>
  <si>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</si>
  <si>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</si>
  <si>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</si>
  <si>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</si>
  <si>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</si>
  <si>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</si>
  <si>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</si>
  <si>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</si>
  <si>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</si>
  <si>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</si>
  <si>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</si>
  <si>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</si>
  <si>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</si>
  <si>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</si>
  <si>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</si>
  <si>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</si>
  <si>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</si>
  <si>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</si>
  <si>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</si>
  <si>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</si>
  <si>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</si>
  <si>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</si>
  <si>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</si>
  <si>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</si>
  <si>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</si>
  <si>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</si>
  <si>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</si>
  <si>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</si>
  <si>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</si>
  <si>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</si>
  <si>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</si>
  <si>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</si>
  <si>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</si>
  <si>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</si>
  <si>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</si>
  <si>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</si>
  <si>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</si>
  <si>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</si>
  <si>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</si>
  <si>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</si>
  <si>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</si>
  <si>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</si>
  <si>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</si>
  <si>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</si>
  <si>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</si>
  <si>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</si>
  <si>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</si>
  <si>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</si>
  <si>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</si>
  <si>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</si>
  <si>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</si>
  <si>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</si>
  <si>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</si>
  <si>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</si>
  <si>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</si>
  <si>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</si>
  <si>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</si>
  <si>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</si>
  <si>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</si>
  <si>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</si>
  <si>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</si>
  <si>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</si>
  <si>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</si>
  <si>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</si>
  <si>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</si>
  <si>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</si>
  <si>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</si>
  <si>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</si>
  <si>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</si>
  <si>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</si>
  <si>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</si>
  <si>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</si>
  <si>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</si>
  <si>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</si>
  <si>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</si>
  <si>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</si>
  <si>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</si>
  <si>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</si>
  <si>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</si>
  <si>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</si>
  <si>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</si>
  <si>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</si>
  <si>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</si>
  <si>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</si>
  <si>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</si>
  <si>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</si>
  <si>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</si>
  <si>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</si>
  <si>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</si>
  <si>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</si>
  <si>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</si>
  <si>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</si>
  <si>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</si>
  <si>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</si>
  <si>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</si>
  <si>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</si>
  <si>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</si>
  <si>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</si>
  <si>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</si>
  <si>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</si>
  <si>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</si>
  <si>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</si>
  <si>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</si>
  <si>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</si>
  <si>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</si>
  <si>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</si>
  <si>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</si>
  <si>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</si>
  <si>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</si>
  <si>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</si>
  <si>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</si>
  <si>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</si>
  <si>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</si>
  <si>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</si>
  <si>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</si>
  <si>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</si>
  <si>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</si>
  <si>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</si>
  <si>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</si>
  <si>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</si>
  <si>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</si>
  <si>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</si>
  <si>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</si>
  <si>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</si>
  <si>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</si>
  <si>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</si>
  <si>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</si>
  <si>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</si>
  <si>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</si>
  <si>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</si>
  <si>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</si>
  <si>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</si>
  <si>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</si>
  <si>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</si>
  <si>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</si>
  <si>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</si>
  <si>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</si>
  <si>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</si>
  <si>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</si>
  <si>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</si>
  <si>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</si>
  <si>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</si>
  <si>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</si>
  <si>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</si>
  <si>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</si>
  <si>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</si>
  <si>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</si>
  <si>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</si>
  <si>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</si>
  <si>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</si>
  <si>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</si>
  <si>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</si>
  <si>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</si>
  <si>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</si>
  <si>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</si>
  <si>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</si>
  <si>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</si>
  <si>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</si>
  <si>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</si>
  <si>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</si>
  <si>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</si>
  <si>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</si>
  <si>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</si>
  <si>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</si>
  <si>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</si>
  <si>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</si>
  <si>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</si>
  <si>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</si>
  <si>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</si>
  <si>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</si>
  <si>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</si>
  <si>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</si>
  <si>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</si>
  <si>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</si>
  <si>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</si>
  <si>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</si>
  <si>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</si>
  <si>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</si>
  <si>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</si>
  <si>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</si>
  <si>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</si>
  <si>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</si>
  <si>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</si>
  <si>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</si>
  <si>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</si>
  <si>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</si>
  <si>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</si>
  <si>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</si>
  <si>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</si>
  <si>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</si>
  <si>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</si>
  <si>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</si>
  <si>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</si>
  <si>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</si>
  <si>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</si>
  <si>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</si>
  <si>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</si>
  <si>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</si>
  <si>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</si>
  <si>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</si>
  <si>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</si>
  <si>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</si>
  <si>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</si>
  <si>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</si>
  <si>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</si>
  <si>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</si>
  <si>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</si>
  <si>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</si>
  <si>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</si>
  <si>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</si>
  <si>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</si>
  <si>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</si>
  <si>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</si>
  <si>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</si>
  <si>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</si>
  <si>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</si>
  <si>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</si>
  <si>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</si>
  <si>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</si>
  <si>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</si>
  <si>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</si>
  <si>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</si>
  <si>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</si>
  <si>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</si>
  <si>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</si>
  <si>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</si>
  <si>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</si>
  <si>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</si>
  <si>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</si>
  <si>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</si>
  <si>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</si>
  <si>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</si>
  <si>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</si>
  <si>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</si>
  <si>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</si>
  <si>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</si>
  <si>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</si>
  <si>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</si>
  <si>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</si>
  <si>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</si>
  <si>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</si>
  <si>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</si>
  <si>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</si>
  <si>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</si>
  <si>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</si>
  <si>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</si>
  <si>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</si>
  <si>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</si>
  <si>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</si>
  <si>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</si>
  <si>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</si>
  <si>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</si>
  <si>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</si>
  <si>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</si>
  <si>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</si>
  <si>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</si>
  <si>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</si>
  <si>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</si>
  <si>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</si>
  <si>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</si>
  <si>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</si>
  <si>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</si>
  <si>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</si>
  <si>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</si>
  <si>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</si>
  <si>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</si>
  <si>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</si>
  <si>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</si>
  <si>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</si>
  <si>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</si>
  <si>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</si>
  <si>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</si>
  <si>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</si>
  <si>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</si>
  <si>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</si>
  <si>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</si>
  <si>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</si>
  <si>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</si>
  <si>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</si>
  <si>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</si>
  <si>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</si>
  <si>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</si>
  <si>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</si>
  <si>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</si>
  <si>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</si>
  <si>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</si>
  <si>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</si>
  <si>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</si>
  <si>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</si>
  <si>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</si>
  <si>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</si>
  <si>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</si>
  <si>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</si>
  <si>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</si>
  <si>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</si>
  <si>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</si>
  <si>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</si>
  <si>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</si>
  <si>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</si>
  <si>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</si>
  <si>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</si>
  <si>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</si>
  <si>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</si>
  <si>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</si>
  <si>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</si>
  <si>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</si>
  <si>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</si>
  <si>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</si>
  <si>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</si>
  <si>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</si>
  <si>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</si>
  <si>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</si>
  <si>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</si>
  <si>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</si>
  <si>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</si>
  <si>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</si>
  <si>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</si>
  <si>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</si>
  <si>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</si>
  <si>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</si>
  <si>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</si>
  <si>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</si>
  <si>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</si>
  <si>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</si>
  <si>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</si>
  <si>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</si>
  <si>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</si>
  <si>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</si>
  <si>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</si>
  <si>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</si>
  <si>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</si>
  <si>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</si>
  <si>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</si>
  <si>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</si>
  <si>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</si>
  <si>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</si>
  <si>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</si>
  <si>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</si>
  <si>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</si>
  <si>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</si>
  <si>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</si>
  <si>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</si>
  <si>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</si>
  <si>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</si>
  <si>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</si>
  <si>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</si>
  <si>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</si>
  <si>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</si>
  <si>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</si>
  <si>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</si>
  <si>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</si>
  <si>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</si>
  <si>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</si>
  <si>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</si>
  <si>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</si>
  <si>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</si>
  <si>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</si>
  <si>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</si>
  <si>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</si>
  <si>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</si>
  <si>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</si>
  <si>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</si>
  <si>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</si>
  <si>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</si>
  <si>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</si>
  <si>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</si>
  <si>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</si>
  <si>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</si>
  <si>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</si>
  <si>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</si>
  <si>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</si>
  <si>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</si>
  <si>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</si>
  <si>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</si>
  <si>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</si>
  <si>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</si>
  <si>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</si>
  <si>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</si>
  <si>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</si>
  <si>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</si>
  <si>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</si>
  <si>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</si>
  <si>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</si>
  <si>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</si>
  <si>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</si>
  <si>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</si>
  <si>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</si>
  <si>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</si>
  <si>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</si>
  <si>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</si>
  <si>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</si>
  <si>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</si>
  <si>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</si>
  <si>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</si>
  <si>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</si>
  <si>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</si>
  <si>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</si>
  <si>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</si>
  <si>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</si>
  <si>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</si>
  <si>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</si>
  <si>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</si>
  <si>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</si>
  <si>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</si>
  <si>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</si>
  <si>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</si>
  <si>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</si>
  <si>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</si>
  <si>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</si>
  <si>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</si>
  <si>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</si>
  <si>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</si>
  <si>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</si>
  <si>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</si>
  <si>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</si>
  <si>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</si>
  <si>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</si>
  <si>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</si>
  <si>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</si>
  <si>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</si>
  <si>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</si>
  <si>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</si>
  <si>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</si>
  <si>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</si>
  <si>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</si>
  <si>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</si>
  <si>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</si>
  <si>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</si>
  <si>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</si>
  <si>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</si>
  <si>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</si>
  <si>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</si>
  <si>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</si>
  <si>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</si>
  <si>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</si>
  <si>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</si>
  <si>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</si>
  <si>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</si>
  <si>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</si>
  <si>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</si>
  <si>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</si>
  <si>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4087.04;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</si>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</sst>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E5239CB-FFF0-473A-9593-8BB2844F389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24</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3266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28</v>
          </cell>
        </row>
        <row r="58">
          <cell r="B58" t="str">
            <v>Danish alone</v>
          </cell>
          <cell r="D58">
            <v>0</v>
          </cell>
        </row>
        <row r="59">
          <cell r="B59" t="str">
            <v>Dutch alone</v>
          </cell>
          <cell r="D59">
            <v>0</v>
          </cell>
        </row>
        <row r="60">
          <cell r="B60" t="str">
            <v>English alone</v>
          </cell>
          <cell r="D60">
            <v>325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287</v>
          </cell>
        </row>
        <row r="68">
          <cell r="B68" t="str">
            <v>Greek alone</v>
          </cell>
          <cell r="D68">
            <v>71</v>
          </cell>
        </row>
        <row r="69">
          <cell r="B69" t="str">
            <v>Hungarian alone</v>
          </cell>
          <cell r="D69">
            <v>0</v>
          </cell>
        </row>
        <row r="70">
          <cell r="B70" t="str">
            <v>Icelandic alone</v>
          </cell>
          <cell r="D70">
            <v>0</v>
          </cell>
        </row>
        <row r="71">
          <cell r="B71" t="str">
            <v>Irish alone</v>
          </cell>
          <cell r="D71">
            <v>395</v>
          </cell>
        </row>
        <row r="72">
          <cell r="B72" t="str">
            <v>Italian alone</v>
          </cell>
          <cell r="D72">
            <v>191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71</v>
          </cell>
        </row>
        <row r="88">
          <cell r="B88" t="str">
            <v>Portuguese alone</v>
          </cell>
          <cell r="D88">
            <v>0</v>
          </cell>
        </row>
        <row r="89">
          <cell r="B89" t="str">
            <v>Roma alone</v>
          </cell>
          <cell r="D89">
            <v>0</v>
          </cell>
        </row>
        <row r="90">
          <cell r="B90" t="str">
            <v>Romanian alone</v>
          </cell>
          <cell r="D90">
            <v>0</v>
          </cell>
        </row>
        <row r="91">
          <cell r="B91" t="str">
            <v>Russian alone</v>
          </cell>
          <cell r="D91">
            <v>54</v>
          </cell>
        </row>
        <row r="92">
          <cell r="B92" t="str">
            <v>Scandinavian alone</v>
          </cell>
          <cell r="D92">
            <v>0</v>
          </cell>
        </row>
        <row r="93">
          <cell r="B93" t="str">
            <v>Scots-Irish alone</v>
          </cell>
          <cell r="D93">
            <v>0</v>
          </cell>
        </row>
        <row r="94">
          <cell r="B94" t="str">
            <v>Scottish alone</v>
          </cell>
          <cell r="D94">
            <v>27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115</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45</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968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950</v>
          </cell>
        </row>
        <row r="145">
          <cell r="B145" t="str">
            <v>White alone or in combination with one or more other races</v>
          </cell>
          <cell r="D145" t="e">
            <v>#N/A</v>
          </cell>
        </row>
        <row r="146">
          <cell r="B146" t="str">
            <v>European alone or in any combination*</v>
          </cell>
          <cell r="D146">
            <v>3475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28</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41</v>
          </cell>
        </row>
        <row r="166">
          <cell r="B166" t="str">
            <v>Danish alone or in any combination</v>
          </cell>
          <cell r="D166">
            <v>22</v>
          </cell>
        </row>
        <row r="167">
          <cell r="B167" t="str">
            <v>Dutch alone or in any combination</v>
          </cell>
          <cell r="D167">
            <v>48</v>
          </cell>
        </row>
        <row r="168">
          <cell r="B168" t="str">
            <v>English alone or in any combination</v>
          </cell>
          <cell r="D168">
            <v>1086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185</v>
          </cell>
        </row>
        <row r="173">
          <cell r="B173" t="str">
            <v>Frisian alone or in any combination</v>
          </cell>
          <cell r="D173">
            <v>0</v>
          </cell>
        </row>
        <row r="174">
          <cell r="B174" t="str">
            <v>Georgian alone or in any combination</v>
          </cell>
          <cell r="D174">
            <v>0</v>
          </cell>
        </row>
        <row r="175">
          <cell r="B175" t="str">
            <v>German alone or in any combination</v>
          </cell>
          <cell r="D175">
            <v>1381</v>
          </cell>
        </row>
        <row r="176">
          <cell r="B176" t="str">
            <v>Greek alone or in any combination</v>
          </cell>
          <cell r="D176">
            <v>105</v>
          </cell>
        </row>
        <row r="177">
          <cell r="B177" t="str">
            <v>Hungarian alone or in any combination</v>
          </cell>
          <cell r="D177">
            <v>40</v>
          </cell>
        </row>
        <row r="178">
          <cell r="B178" t="str">
            <v>Icelandic alone or in any combination</v>
          </cell>
          <cell r="D178">
            <v>0</v>
          </cell>
        </row>
        <row r="179">
          <cell r="B179" t="str">
            <v>Irish alone or in any combination</v>
          </cell>
          <cell r="D179">
            <v>1382</v>
          </cell>
        </row>
        <row r="180">
          <cell r="B180" t="str">
            <v>Italian alone or in any combination</v>
          </cell>
          <cell r="D180">
            <v>656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57</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50</v>
          </cell>
        </row>
        <row r="195">
          <cell r="B195" t="str">
            <v>Polish alone or in any combination</v>
          </cell>
          <cell r="D195">
            <v>361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157</v>
          </cell>
        </row>
        <row r="200">
          <cell r="B200" t="str">
            <v>Scandinavian alone or in any combination</v>
          </cell>
          <cell r="D200">
            <v>0</v>
          </cell>
        </row>
        <row r="201">
          <cell r="B201" t="str">
            <v>Scots-Irish alone or in any combination</v>
          </cell>
          <cell r="D201">
            <v>28</v>
          </cell>
        </row>
        <row r="202">
          <cell r="B202" t="str">
            <v>Scottish alone or in any combination</v>
          </cell>
          <cell r="D202">
            <v>225</v>
          </cell>
        </row>
        <row r="203">
          <cell r="B203" t="str">
            <v>Serbian alone or in any combination</v>
          </cell>
          <cell r="D203">
            <v>0</v>
          </cell>
        </row>
        <row r="204">
          <cell r="B204" t="str">
            <v>Slavic alone or in any combination</v>
          </cell>
          <cell r="D204">
            <v>0</v>
          </cell>
        </row>
        <row r="205">
          <cell r="B205" t="str">
            <v>Slovak alone or in any combination</v>
          </cell>
          <cell r="D205">
            <v>26</v>
          </cell>
        </row>
        <row r="206">
          <cell r="B206" t="str">
            <v>Slovenian alone or in any combination</v>
          </cell>
          <cell r="D206">
            <v>0</v>
          </cell>
        </row>
        <row r="207">
          <cell r="B207" t="str">
            <v>Swedish alone or in any combination</v>
          </cell>
          <cell r="D207">
            <v>50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31</v>
          </cell>
        </row>
        <row r="212">
          <cell r="B212" t="str">
            <v>Welsh alone or in any combination</v>
          </cell>
          <cell r="D212">
            <v>66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60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22</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1120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28</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1060</v>
          </cell>
        </row>
        <row r="253">
          <cell r="B253" t="str">
            <v>Black or African American alone</v>
          </cell>
          <cell r="D253" t="e">
            <v>#N/A</v>
          </cell>
        </row>
        <row r="254">
          <cell r="B254" t="str">
            <v>African American alone</v>
          </cell>
          <cell r="D254">
            <v>51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37</v>
          </cell>
        </row>
        <row r="319">
          <cell r="B319" t="str">
            <v>Black or African American alone or in combination with one or more other races</v>
          </cell>
          <cell r="D319" t="e">
            <v>#N/A</v>
          </cell>
        </row>
        <row r="320">
          <cell r="B320" t="str">
            <v>African American alone or in any combination</v>
          </cell>
          <cell r="D320">
            <v>56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55</v>
          </cell>
        </row>
        <row r="385">
          <cell r="B385" t="str">
            <v>American Indian and Alaska Native alone</v>
          </cell>
          <cell r="D385">
            <v>55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611</v>
          </cell>
        </row>
        <row r="2779">
          <cell r="B2779" t="str">
            <v>Chinese, except Taiwanese alone</v>
          </cell>
          <cell r="D2779">
            <v>337</v>
          </cell>
        </row>
        <row r="2780">
          <cell r="B2780" t="str">
            <v>Hmong alone</v>
          </cell>
          <cell r="D2780">
            <v>0</v>
          </cell>
        </row>
        <row r="2781">
          <cell r="B2781" t="str">
            <v>Japanese alone</v>
          </cell>
          <cell r="D2781">
            <v>0</v>
          </cell>
        </row>
        <row r="2782">
          <cell r="B2782" t="str">
            <v>Korean alone</v>
          </cell>
          <cell r="D2782">
            <v>201</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213</v>
          </cell>
        </row>
        <row r="2795">
          <cell r="B2795" t="str">
            <v>Asian Indian alone</v>
          </cell>
          <cell r="D2795">
            <v>154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107</v>
          </cell>
        </row>
        <row r="2806">
          <cell r="B2806" t="str">
            <v>Bruneian alone</v>
          </cell>
          <cell r="D2806">
            <v>0</v>
          </cell>
        </row>
        <row r="2807">
          <cell r="B2807" t="str">
            <v>Burmese alone</v>
          </cell>
          <cell r="D2807">
            <v>23</v>
          </cell>
        </row>
        <row r="2808">
          <cell r="B2808" t="str">
            <v>Cambodian alone</v>
          </cell>
          <cell r="D2808">
            <v>0</v>
          </cell>
        </row>
        <row r="2809">
          <cell r="B2809" t="str">
            <v>Filipino alone</v>
          </cell>
          <cell r="D2809">
            <v>91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654</v>
          </cell>
        </row>
        <row r="2832">
          <cell r="B2832" t="str">
            <v>Chinese, except Taiwanese alone or in any combination</v>
          </cell>
          <cell r="D2832">
            <v>374</v>
          </cell>
        </row>
        <row r="2833">
          <cell r="B2833" t="str">
            <v>Hmong alone or in any combination</v>
          </cell>
          <cell r="D2833">
            <v>0</v>
          </cell>
        </row>
        <row r="2834">
          <cell r="B2834" t="str">
            <v>Japanese alone or in any combination</v>
          </cell>
          <cell r="D2834">
            <v>29</v>
          </cell>
        </row>
        <row r="2835">
          <cell r="B2835" t="str">
            <v>Korean alone or in any combination</v>
          </cell>
          <cell r="D2835">
            <v>244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266</v>
          </cell>
        </row>
        <row r="2848">
          <cell r="B2848" t="str">
            <v>Asian Indian alone or in any combination</v>
          </cell>
          <cell r="D2848">
            <v>174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22</v>
          </cell>
        </row>
        <row r="2853">
          <cell r="B2853" t="str">
            <v>Pakistani alone or in any combination</v>
          </cell>
          <cell r="D2853">
            <v>27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119</v>
          </cell>
        </row>
        <row r="2859">
          <cell r="B2859" t="str">
            <v>Bruneian alone or in any combination</v>
          </cell>
          <cell r="D2859">
            <v>0</v>
          </cell>
        </row>
        <row r="2860">
          <cell r="B2860" t="str">
            <v>Burmese alone or in any combination</v>
          </cell>
          <cell r="D2860">
            <v>26</v>
          </cell>
        </row>
        <row r="2861">
          <cell r="B2861" t="str">
            <v>Cambodian alone or in any combination</v>
          </cell>
          <cell r="D2861">
            <v>0</v>
          </cell>
        </row>
        <row r="2862">
          <cell r="B2862" t="str">
            <v>Filipino alone or in any combination</v>
          </cell>
          <cell r="D2862">
            <v>119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34</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27</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5DC8-4F35-46B4-A0BA-0B50B372AA2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3266</v>
      </c>
      <c r="C5" s="10" t="s">
        <v>5</v>
      </c>
      <c r="D5" s="11">
        <v>3475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28</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28</v>
      </c>
      <c r="C24" s="14" t="s">
        <v>43</v>
      </c>
      <c r="D24" s="15">
        <v>41</v>
      </c>
      <c r="E24" s="16" t="e">
        <f>VLOOKUP($D24,'[1]Profile_Cnty Export'!$B$2:$D$3010,3,FALSE)</f>
        <v>#N/A</v>
      </c>
    </row>
    <row r="25" spans="1:5" x14ac:dyDescent="0.25">
      <c r="A25" t="s">
        <v>44</v>
      </c>
      <c r="B25" s="17">
        <v>0</v>
      </c>
      <c r="C25" s="10" t="s">
        <v>45</v>
      </c>
      <c r="D25" s="18">
        <v>22</v>
      </c>
      <c r="E25" s="12" t="e">
        <f>VLOOKUP($D25,'[1]Profile_Cnty Export'!$B$2:$D$3010,3,FALSE)</f>
        <v>#N/A</v>
      </c>
    </row>
    <row r="26" spans="1:5" x14ac:dyDescent="0.25">
      <c r="A26" t="s">
        <v>46</v>
      </c>
      <c r="B26" s="13">
        <v>0</v>
      </c>
      <c r="C26" s="14" t="s">
        <v>47</v>
      </c>
      <c r="D26" s="15">
        <v>48</v>
      </c>
      <c r="E26" s="16" t="e">
        <f>VLOOKUP($D26,'[1]Profile_Cnty Export'!$B$2:$D$3010,3,FALSE)</f>
        <v>#N/A</v>
      </c>
    </row>
    <row r="27" spans="1:5" x14ac:dyDescent="0.25">
      <c r="A27" t="s">
        <v>48</v>
      </c>
      <c r="B27" s="17">
        <v>325</v>
      </c>
      <c r="C27" s="10" t="s">
        <v>49</v>
      </c>
      <c r="D27" s="18">
        <v>1086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185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287</v>
      </c>
      <c r="C34" s="14" t="s">
        <v>63</v>
      </c>
      <c r="D34" s="15">
        <v>1381</v>
      </c>
      <c r="E34" s="16" t="e">
        <f>VLOOKUP($D34,'[1]Profile_Cnty Export'!$B$2:$D$3010,3,FALSE)</f>
        <v>#N/A</v>
      </c>
    </row>
    <row r="35" spans="1:5" x14ac:dyDescent="0.25">
      <c r="A35" t="s">
        <v>64</v>
      </c>
      <c r="B35" s="17">
        <v>71</v>
      </c>
      <c r="C35" s="10" t="s">
        <v>65</v>
      </c>
      <c r="D35" s="18">
        <v>105</v>
      </c>
      <c r="E35" s="12" t="e">
        <f>VLOOKUP($D35,'[1]Profile_Cnty Export'!$B$2:$D$3010,3,FALSE)</f>
        <v>#N/A</v>
      </c>
    </row>
    <row r="36" spans="1:5" x14ac:dyDescent="0.25">
      <c r="A36" t="s">
        <v>66</v>
      </c>
      <c r="B36" s="13">
        <v>0</v>
      </c>
      <c r="C36" s="14" t="s">
        <v>67</v>
      </c>
      <c r="D36" s="15">
        <v>40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395</v>
      </c>
      <c r="C38" s="14" t="s">
        <v>71</v>
      </c>
      <c r="D38" s="15">
        <v>1382</v>
      </c>
      <c r="E38" s="16" t="e">
        <f>VLOOKUP($D38,'[1]Profile_Cnty Export'!$B$2:$D$3010,3,FALSE)</f>
        <v>#N/A</v>
      </c>
    </row>
    <row r="39" spans="1:5" x14ac:dyDescent="0.25">
      <c r="A39" t="s">
        <v>72</v>
      </c>
      <c r="B39" s="17">
        <v>191</v>
      </c>
      <c r="C39" s="10" t="s">
        <v>73</v>
      </c>
      <c r="D39" s="18">
        <v>656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57</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50</v>
      </c>
      <c r="E53" s="12" t="e">
        <f>VLOOKUP($D53,'[1]Profile_Cnty Export'!$B$2:$D$3010,3,FALSE)</f>
        <v>#N/A</v>
      </c>
    </row>
    <row r="54" spans="1:5" x14ac:dyDescent="0.25">
      <c r="A54" t="s">
        <v>102</v>
      </c>
      <c r="B54" s="13">
        <v>71</v>
      </c>
      <c r="C54" s="14" t="s">
        <v>103</v>
      </c>
      <c r="D54" s="15">
        <v>361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54</v>
      </c>
      <c r="C58" s="14" t="s">
        <v>111</v>
      </c>
      <c r="D58" s="15">
        <v>157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28</v>
      </c>
      <c r="E60" s="16" t="e">
        <f>VLOOKUP($D60,'[1]Profile_Cnty Export'!$B$2:$D$3010,3,FALSE)</f>
        <v>#N/A</v>
      </c>
    </row>
    <row r="61" spans="1:5" x14ac:dyDescent="0.25">
      <c r="A61" t="s">
        <v>116</v>
      </c>
      <c r="B61" s="17">
        <v>27</v>
      </c>
      <c r="C61" s="10" t="s">
        <v>117</v>
      </c>
      <c r="D61" s="18">
        <v>225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26</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31</v>
      </c>
      <c r="E70" s="16" t="e">
        <f>VLOOKUP($D70,'[1]Profile_Cnty Export'!$B$2:$D$3010,3,FALSE)</f>
        <v>#N/A</v>
      </c>
    </row>
    <row r="71" spans="1:5" x14ac:dyDescent="0.25">
      <c r="A71" t="s">
        <v>136</v>
      </c>
      <c r="B71" s="17">
        <v>0</v>
      </c>
      <c r="C71" s="10" t="s">
        <v>137</v>
      </c>
      <c r="D71" s="18">
        <v>66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115</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45</v>
      </c>
      <c r="C82" s="14" t="s">
        <v>159</v>
      </c>
      <c r="D82" s="15">
        <v>60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22</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968</v>
      </c>
      <c r="C101" s="10" t="s">
        <v>197</v>
      </c>
      <c r="D101" s="11">
        <v>1120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28</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950</v>
      </c>
      <c r="C111" s="20" t="s">
        <v>217</v>
      </c>
      <c r="D111" s="21">
        <v>1060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51</v>
      </c>
      <c r="C114" s="10" t="s">
        <v>221</v>
      </c>
      <c r="D114" s="24">
        <v>56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37</v>
      </c>
      <c r="C178" s="20" t="s">
        <v>349</v>
      </c>
      <c r="D178" s="30">
        <v>55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611</v>
      </c>
      <c r="C1378" s="10" t="s">
        <v>2745</v>
      </c>
      <c r="D1378" s="11">
        <v>654</v>
      </c>
      <c r="E1378" s="12" t="e">
        <f>VLOOKUP($D1378,'[1]Profile_Cnty Export'!$B$2:$D$3010,3,FALSE)</f>
        <v>#N/A</v>
      </c>
    </row>
    <row r="1379" spans="1:5" x14ac:dyDescent="0.25">
      <c r="A1379" t="s">
        <v>2746</v>
      </c>
      <c r="B1379" s="13">
        <v>337</v>
      </c>
      <c r="C1379" s="14" t="s">
        <v>2747</v>
      </c>
      <c r="D1379" s="15">
        <v>374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29</v>
      </c>
      <c r="E1381" s="16" t="e">
        <f>VLOOKUP($D1381,'[1]Profile_Cnty Export'!$B$2:$D$3010,3,FALSE)</f>
        <v>#N/A</v>
      </c>
    </row>
    <row r="1382" spans="1:5" x14ac:dyDescent="0.25">
      <c r="A1382" t="s">
        <v>2752</v>
      </c>
      <c r="B1382" s="17">
        <v>201</v>
      </c>
      <c r="C1382" s="10" t="s">
        <v>2753</v>
      </c>
      <c r="D1382" s="18">
        <v>244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213</v>
      </c>
      <c r="C1394" s="10" t="s">
        <v>2777</v>
      </c>
      <c r="D1394" s="11">
        <v>266</v>
      </c>
      <c r="E1394" s="12" t="e">
        <f>VLOOKUP($D1394,'[1]Profile_Cnty Export'!$B$2:$D$3010,3,FALSE)</f>
        <v>#N/A</v>
      </c>
    </row>
    <row r="1395" spans="1:5" x14ac:dyDescent="0.25">
      <c r="A1395" t="s">
        <v>2778</v>
      </c>
      <c r="B1395" s="13">
        <v>154</v>
      </c>
      <c r="C1395" s="14" t="s">
        <v>2779</v>
      </c>
      <c r="D1395" s="15">
        <v>174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22</v>
      </c>
      <c r="E1399" s="16" t="e">
        <f>VLOOKUP($D1399,'[1]Profile_Cnty Export'!$B$2:$D$3010,3,FALSE)</f>
        <v>#N/A</v>
      </c>
    </row>
    <row r="1400" spans="1:5" x14ac:dyDescent="0.25">
      <c r="A1400" t="s">
        <v>2788</v>
      </c>
      <c r="B1400" s="17">
        <v>0</v>
      </c>
      <c r="C1400" s="10" t="s">
        <v>2789</v>
      </c>
      <c r="D1400" s="18">
        <v>27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107</v>
      </c>
      <c r="C1405" s="14" t="s">
        <v>2799</v>
      </c>
      <c r="D1405" s="26">
        <v>119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23</v>
      </c>
      <c r="C1407" s="14" t="s">
        <v>2803</v>
      </c>
      <c r="D1407" s="15">
        <v>26</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91</v>
      </c>
      <c r="C1409" s="14" t="s">
        <v>2807</v>
      </c>
      <c r="D1409" s="15">
        <v>119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34</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27</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24</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69EBE53-64EF-4770-9DB6-1BB07FA41FCD}"/>
</file>

<file path=customXml/itemProps2.xml><?xml version="1.0" encoding="utf-8"?>
<ds:datastoreItem xmlns:ds="http://schemas.openxmlformats.org/officeDocument/2006/customXml" ds:itemID="{80EBB4FA-8016-414A-BE2B-0A2BEDC057FA}"/>
</file>

<file path=customXml/itemProps3.xml><?xml version="1.0" encoding="utf-8"?>
<ds:datastoreItem xmlns:ds="http://schemas.openxmlformats.org/officeDocument/2006/customXml" ds:itemID="{56985C55-A04B-44FF-9AD8-217EC27402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2023-09-27T11:50:14Z</dcterms:created>
  <dcterms:modified xsi:type="dcterms:W3CDTF">2023-09-27T11:50:16Z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