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DD96B41-D212-4A3E-B19A-016F9BF092AA}" xr6:coauthVersionLast="47" xr6:coauthVersionMax="47" xr10:uidLastSave="{00000000-0000-0000-0000-000000000000}"/>
  <bookViews>
    <workbookView xWindow="28680" yWindow="-120" windowWidth="29040" windowHeight="15840" xr2:uid="{25331D5D-2171-4607-A551-238DFFF5B91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<sst xmlns="http://schemas.openxmlformats.org/spreadsheetml/2006/main" count="3037" uniqueCount="3020">
  <si>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</si>
  <si>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</si>
  <si>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</si>
  <si>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</si>
  <si>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</si>
  <si>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</si>
  <si>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</si>
  <si>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</si>
  <si>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</si>
  <si>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</si>
  <si>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</si>
  <si>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</si>
  <si>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</si>
  <si>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</si>
  <si>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</si>
  <si>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</si>
  <si>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</si>
  <si>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</si>
  <si>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</si>
  <si>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</si>
  <si>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</si>
  <si>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</si>
  <si>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</si>
  <si>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</si>
  <si>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</si>
  <si>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</si>
  <si>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</si>
  <si>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</si>
  <si>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</si>
  <si>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</si>
  <si>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</si>
  <si>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</si>
  <si>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</si>
  <si>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</si>
  <si>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</si>
  <si>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</si>
  <si>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</si>
  <si>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</si>
  <si>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</si>
  <si>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</si>
  <si>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</si>
  <si>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</si>
  <si>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</si>
  <si>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</si>
  <si>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</si>
  <si>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</si>
  <si>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</si>
  <si>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</si>
  <si>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</si>
  <si>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</si>
  <si>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</si>
  <si>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</si>
  <si>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</si>
  <si>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</si>
  <si>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</si>
  <si>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</si>
  <si>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</si>
  <si>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</si>
  <si>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</si>
  <si>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</si>
  <si>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</si>
  <si>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</si>
  <si>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</si>
  <si>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</si>
  <si>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</si>
  <si>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</si>
  <si>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</si>
  <si>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</si>
  <si>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</si>
  <si>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</si>
  <si>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</si>
  <si>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</si>
  <si>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</si>
  <si>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</si>
  <si>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</si>
  <si>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</si>
  <si>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</si>
  <si>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</si>
  <si>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</si>
  <si>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</si>
  <si>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</si>
  <si>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</si>
  <si>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</si>
  <si>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</si>
  <si>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</si>
  <si>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</si>
  <si>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</si>
  <si>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</si>
  <si>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</si>
  <si>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</si>
  <si>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</si>
  <si>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</si>
  <si>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</si>
  <si>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</si>
  <si>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</si>
  <si>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</si>
  <si>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</si>
  <si>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</si>
  <si>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</si>
  <si>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</si>
  <si>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</si>
  <si>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</si>
  <si>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</si>
  <si>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</si>
  <si>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</si>
  <si>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</si>
  <si>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</si>
  <si>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</si>
  <si>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</si>
  <si>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</si>
  <si>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</si>
  <si>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</si>
  <si>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</si>
  <si>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</si>
  <si>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</si>
  <si>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</si>
  <si>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</si>
  <si>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</si>
  <si>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</si>
  <si>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</si>
  <si>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</si>
  <si>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</si>
  <si>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</si>
  <si>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</si>
  <si>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</si>
  <si>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</si>
  <si>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</si>
  <si>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</si>
  <si>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</si>
  <si>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</si>
  <si>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</si>
  <si>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</si>
  <si>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</si>
  <si>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</si>
  <si>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</si>
  <si>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</si>
  <si>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</si>
  <si>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</si>
  <si>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</si>
  <si>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</si>
  <si>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</si>
  <si>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</si>
  <si>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</si>
  <si>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</si>
  <si>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</si>
  <si>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</si>
  <si>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</si>
  <si>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</si>
  <si>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</si>
  <si>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</si>
  <si>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</si>
  <si>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</si>
  <si>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</si>
  <si>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</si>
  <si>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</si>
  <si>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</si>
  <si>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</si>
  <si>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</si>
  <si>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</si>
  <si>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</si>
  <si>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</si>
  <si>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</si>
  <si>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</si>
  <si>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</si>
  <si>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</si>
  <si>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</si>
  <si>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</si>
  <si>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</si>
  <si>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</si>
  <si>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</si>
  <si>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</si>
  <si>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</si>
  <si>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</si>
  <si>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</si>
  <si>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</si>
  <si>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</si>
  <si>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</si>
  <si>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</si>
  <si>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</si>
  <si>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</si>
  <si>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</si>
  <si>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</si>
  <si>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</si>
  <si>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</si>
  <si>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</si>
  <si>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</si>
  <si>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</si>
  <si>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</si>
  <si>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</si>
  <si>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</si>
  <si>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</si>
  <si>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</si>
  <si>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</si>
  <si>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</si>
  <si>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</si>
  <si>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</si>
  <si>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</si>
  <si>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</si>
  <si>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</si>
  <si>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</si>
  <si>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</si>
  <si>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</si>
  <si>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</si>
  <si>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</si>
  <si>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</si>
  <si>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</si>
  <si>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</si>
  <si>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</si>
  <si>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</si>
  <si>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</si>
  <si>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</si>
  <si>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</si>
  <si>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</si>
  <si>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</si>
  <si>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</si>
  <si>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</si>
  <si>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</si>
  <si>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</si>
  <si>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</si>
  <si>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</si>
  <si>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</si>
  <si>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</si>
  <si>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</si>
  <si>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</si>
  <si>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</si>
  <si>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</si>
  <si>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</si>
  <si>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</si>
  <si>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</si>
  <si>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</si>
  <si>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</si>
  <si>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</si>
  <si>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</si>
  <si>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</si>
  <si>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</si>
  <si>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</si>
  <si>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</si>
  <si>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</si>
  <si>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</si>
  <si>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</si>
  <si>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</si>
  <si>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</si>
  <si>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</si>
  <si>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</si>
  <si>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</si>
  <si>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</si>
  <si>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</si>
  <si>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</si>
  <si>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</si>
  <si>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</si>
  <si>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</si>
  <si>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</si>
  <si>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</si>
  <si>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</si>
  <si>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</si>
  <si>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</si>
  <si>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</si>
  <si>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</si>
  <si>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</si>
  <si>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</si>
  <si>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</si>
  <si>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</si>
  <si>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</si>
  <si>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</si>
  <si>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</si>
  <si>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</si>
  <si>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</si>
  <si>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</si>
  <si>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</si>
  <si>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</si>
  <si>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</si>
  <si>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</si>
  <si>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</si>
  <si>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</si>
  <si>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</si>
  <si>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</si>
  <si>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</si>
  <si>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</si>
  <si>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</si>
  <si>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</si>
  <si>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</si>
  <si>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</si>
  <si>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</si>
  <si>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</si>
  <si>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</si>
  <si>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</si>
  <si>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</si>
  <si>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</si>
  <si>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</si>
  <si>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</si>
  <si>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</si>
  <si>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</si>
  <si>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</si>
  <si>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</si>
  <si>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</si>
  <si>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</si>
  <si>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</si>
  <si>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</si>
  <si>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</si>
  <si>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</si>
  <si>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</si>
  <si>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</si>
  <si>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</si>
  <si>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</si>
  <si>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</si>
  <si>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</si>
  <si>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</si>
  <si>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</si>
  <si>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</si>
  <si>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</si>
  <si>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</si>
  <si>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</si>
  <si>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</si>
  <si>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</si>
  <si>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</si>
  <si>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</si>
  <si>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</si>
  <si>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</si>
  <si>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</si>
  <si>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</si>
  <si>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</si>
  <si>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</si>
  <si>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</si>
  <si>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</si>
  <si>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</si>
  <si>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</si>
  <si>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</si>
  <si>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</si>
  <si>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</si>
  <si>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</si>
  <si>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</si>
  <si>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</si>
  <si>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</si>
  <si>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</si>
  <si>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</si>
  <si>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</si>
  <si>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</si>
  <si>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</si>
  <si>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</si>
  <si>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</si>
  <si>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</si>
  <si>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</si>
  <si>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</si>
  <si>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</si>
  <si>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</si>
  <si>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</si>
  <si>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</si>
  <si>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</si>
  <si>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</si>
  <si>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</si>
  <si>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</si>
  <si>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</si>
  <si>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</si>
  <si>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</si>
  <si>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</si>
  <si>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</si>
  <si>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</si>
  <si>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</si>
  <si>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</si>
  <si>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</si>
  <si>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</si>
  <si>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</si>
  <si>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</si>
  <si>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</si>
  <si>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</si>
  <si>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</si>
  <si>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</si>
  <si>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</si>
  <si>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</si>
  <si>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</si>
  <si>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</si>
  <si>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</si>
  <si>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</si>
  <si>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</si>
  <si>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</si>
  <si>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</si>
  <si>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</si>
  <si>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</si>
  <si>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</si>
  <si>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</si>
  <si>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</si>
  <si>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</si>
  <si>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</si>
  <si>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</si>
  <si>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</si>
  <si>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</si>
  <si>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</si>
  <si>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</si>
  <si>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</si>
  <si>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</si>
  <si>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</si>
  <si>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</si>
  <si>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</si>
  <si>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</si>
  <si>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</si>
  <si>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</si>
  <si>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</si>
  <si>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</si>
  <si>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</si>
  <si>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</si>
  <si>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</si>
  <si>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</si>
  <si>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</si>
  <si>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</si>
  <si>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</si>
  <si>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</si>
  <si>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</si>
  <si>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</si>
  <si>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</si>
  <si>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</si>
  <si>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</si>
  <si>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</si>
  <si>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</si>
  <si>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</si>
  <si>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</si>
  <si>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</si>
  <si>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</si>
  <si>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</si>
  <si>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</si>
  <si>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</si>
  <si>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</si>
  <si>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</si>
  <si>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</si>
  <si>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</si>
  <si>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</si>
  <si>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</si>
  <si>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</si>
  <si>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</si>
  <si>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</si>
  <si>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</si>
  <si>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</si>
  <si>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</si>
  <si>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</si>
  <si>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</si>
  <si>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</si>
  <si>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</si>
  <si>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</si>
  <si>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</si>
  <si>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</si>
  <si>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</si>
  <si>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</si>
  <si>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</si>
  <si>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</si>
  <si>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</si>
  <si>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</si>
  <si>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</si>
  <si>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</si>
  <si>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</si>
  <si>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</si>
  <si>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</si>
  <si>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</si>
  <si>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</si>
  <si>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</si>
  <si>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</si>
  <si>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</si>
  <si>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</si>
  <si>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</si>
  <si>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</si>
  <si>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</si>
  <si>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</si>
  <si>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</si>
  <si>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</si>
  <si>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</si>
  <si>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</si>
  <si>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</si>
  <si>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</si>
  <si>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</si>
  <si>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</si>
  <si>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</si>
  <si>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</si>
  <si>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</si>
  <si>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</si>
  <si>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</si>
  <si>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</si>
  <si>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</si>
  <si>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</si>
  <si>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</si>
  <si>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</si>
  <si>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</si>
  <si>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</si>
  <si>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</si>
  <si>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</si>
  <si>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</si>
  <si>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</si>
  <si>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</si>
  <si>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</si>
  <si>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</si>
  <si>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</si>
  <si>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</si>
  <si>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</si>
  <si>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</si>
  <si>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</si>
  <si>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</si>
  <si>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</si>
  <si>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</si>
  <si>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</si>
  <si>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</si>
  <si>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</si>
  <si>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</si>
  <si>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</si>
  <si>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</si>
  <si>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</si>
  <si>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</si>
  <si>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</si>
  <si>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</si>
  <si>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</si>
  <si>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</si>
  <si>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</si>
  <si>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</si>
  <si>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</si>
  <si>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</si>
  <si>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</si>
  <si>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</si>
  <si>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</si>
  <si>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</si>
  <si>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</si>
  <si>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</si>
  <si>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</si>
  <si>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</si>
  <si>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</si>
  <si>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</si>
  <si>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</si>
  <si>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</si>
  <si>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</si>
  <si>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</si>
  <si>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</si>
  <si>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</si>
  <si>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</si>
  <si>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</si>
  <si>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</si>
  <si>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</si>
  <si>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</si>
  <si>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</si>
  <si>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</si>
  <si>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</si>
  <si>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</si>
  <si>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</si>
  <si>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</si>
  <si>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</si>
  <si>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</si>
  <si>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</si>
  <si>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</si>
  <si>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</si>
  <si>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</si>
  <si>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</si>
  <si>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</si>
  <si>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</si>
  <si>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</si>
  <si>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</si>
  <si>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</si>
  <si>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</si>
  <si>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</si>
  <si>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</si>
  <si>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</si>
  <si>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</si>
  <si>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</si>
  <si>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</si>
  <si>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</si>
  <si>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</si>
  <si>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</si>
  <si>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</si>
  <si>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</si>
  <si>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</si>
  <si>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</si>
  <si>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</si>
  <si>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</si>
  <si>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</si>
  <si>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</si>
  <si>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</si>
  <si>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</si>
  <si>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</si>
  <si>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</si>
  <si>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</si>
  <si>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</si>
  <si>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</si>
  <si>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</si>
  <si>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</si>
  <si>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</si>
  <si>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</si>
  <si>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</si>
  <si>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</si>
  <si>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</si>
  <si>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</si>
  <si>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</si>
  <si>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</si>
  <si>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</si>
  <si>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</si>
  <si>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</si>
  <si>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</si>
  <si>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</si>
  <si>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</si>
  <si>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</si>
  <si>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</si>
  <si>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</si>
  <si>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</si>
  <si>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</si>
  <si>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</si>
  <si>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</si>
  <si>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</si>
  <si>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</si>
  <si>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</si>
  <si>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</si>
  <si>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</si>
  <si>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</si>
  <si>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</si>
  <si>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</si>
  <si>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</si>
  <si>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</si>
  <si>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</si>
  <si>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</si>
  <si>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</si>
  <si>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</si>
  <si>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</si>
  <si>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</si>
  <si>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</si>
  <si>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</si>
  <si>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</si>
  <si>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</si>
  <si>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</si>
  <si>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</si>
  <si>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</si>
  <si>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</si>
  <si>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</si>
  <si>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</si>
  <si>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</si>
  <si>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</si>
  <si>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</si>
  <si>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</si>
  <si>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</si>
  <si>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</si>
  <si>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</si>
  <si>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</si>
  <si>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</si>
  <si>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</si>
  <si>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</si>
  <si>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</si>
  <si>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</si>
  <si>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</si>
  <si>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</si>
  <si>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</si>
  <si>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</si>
  <si>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</si>
  <si>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</si>
  <si>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</si>
  <si>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</si>
  <si>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</si>
  <si>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</si>
  <si>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</si>
  <si>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</si>
  <si>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</si>
  <si>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</si>
  <si>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</si>
  <si>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</si>
  <si>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</si>
  <si>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</si>
  <si>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</si>
  <si>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</si>
  <si>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</si>
  <si>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</si>
  <si>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</si>
  <si>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</si>
  <si>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</si>
  <si>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</si>
  <si>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</si>
  <si>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</si>
  <si>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</si>
  <si>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</si>
  <si>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</si>
  <si>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</si>
  <si>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</si>
  <si>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</si>
  <si>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</si>
  <si>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</si>
  <si>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</si>
  <si>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</si>
  <si>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</si>
  <si>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</si>
  <si>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</si>
  <si>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</si>
  <si>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</si>
  <si>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</si>
  <si>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</si>
  <si>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</si>
  <si>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</si>
  <si>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</si>
  <si>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</si>
  <si>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</si>
  <si>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</si>
  <si>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</si>
  <si>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</si>
  <si>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</si>
  <si>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</si>
  <si>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</si>
  <si>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</si>
  <si>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</si>
  <si>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</si>
  <si>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</si>
  <si>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</si>
  <si>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</si>
  <si>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</si>
  <si>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</si>
  <si>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</si>
  <si>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</si>
  <si>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</si>
  <si>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</si>
  <si>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</si>
  <si>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</si>
  <si>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</si>
  <si>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</si>
  <si>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</si>
  <si>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</si>
  <si>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</si>
  <si>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</si>
  <si>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</si>
  <si>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</si>
  <si>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</si>
  <si>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</si>
  <si>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</si>
  <si>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</si>
  <si>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</si>
  <si>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</si>
  <si>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</si>
  <si>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</si>
  <si>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</si>
  <si>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</si>
  <si>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</si>
  <si>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</si>
  <si>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</si>
  <si>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</si>
  <si>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</si>
  <si>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</si>
  <si>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</si>
  <si>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</si>
  <si>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</si>
  <si>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</si>
  <si>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</si>
  <si>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</si>
  <si>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</si>
  <si>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</si>
  <si>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</si>
  <si>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</si>
  <si>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</si>
  <si>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</si>
  <si>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</si>
  <si>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</si>
  <si>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</si>
  <si>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</si>
  <si>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</si>
  <si>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</si>
  <si>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</si>
  <si>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</si>
  <si>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</si>
  <si>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</si>
  <si>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</si>
  <si>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</si>
  <si>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</si>
  <si>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</si>
  <si>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</si>
  <si>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</si>
  <si>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</si>
  <si>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</si>
  <si>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</si>
  <si>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</si>
  <si>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</si>
  <si>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</si>
  <si>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</si>
  <si>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</si>
  <si>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</si>
  <si>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</si>
  <si>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</si>
  <si>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</si>
  <si>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</si>
  <si>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</si>
  <si>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</si>
  <si>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</si>
  <si>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</si>
  <si>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</si>
  <si>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</si>
  <si>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</si>
  <si>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</si>
  <si>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</si>
  <si>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</si>
  <si>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</si>
  <si>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</si>
  <si>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</si>
  <si>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</si>
  <si>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</si>
  <si>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</si>
  <si>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</si>
  <si>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</si>
  <si>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</si>
  <si>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</si>
  <si>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</si>
  <si>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</si>
  <si>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</si>
  <si>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</si>
  <si>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</si>
  <si>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</si>
  <si>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</si>
  <si>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</si>
  <si>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</si>
  <si>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</si>
  <si>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</si>
  <si>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</si>
  <si>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</si>
  <si>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</si>
  <si>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</si>
  <si>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</si>
  <si>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</si>
  <si>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</si>
  <si>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</si>
  <si>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</si>
  <si>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</si>
  <si>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</si>
  <si>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</si>
  <si>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</si>
  <si>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</si>
  <si>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</si>
  <si>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</si>
  <si>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</si>
  <si>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</si>
  <si>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</si>
  <si>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</si>
  <si>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</si>
  <si>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</si>
  <si>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</si>
  <si>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</si>
  <si>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</si>
  <si>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</si>
  <si>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</si>
  <si>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</si>
  <si>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</si>
  <si>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</si>
  <si>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</si>
  <si>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</si>
  <si>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</si>
  <si>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</si>
  <si>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</si>
  <si>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</si>
  <si>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</si>
  <si>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</si>
  <si>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</si>
  <si>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</si>
  <si>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</si>
  <si>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</si>
  <si>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</si>
  <si>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</si>
  <si>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</si>
  <si>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</si>
  <si>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</si>
  <si>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</si>
  <si>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</si>
  <si>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</si>
  <si>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</si>
  <si>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</si>
  <si>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</si>
  <si>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</si>
  <si>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</si>
  <si>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</si>
  <si>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</si>
  <si>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</si>
  <si>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</si>
  <si>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</si>
  <si>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</si>
  <si>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</si>
  <si>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</si>
  <si>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</si>
  <si>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</si>
  <si>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</si>
  <si>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</si>
  <si>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</si>
  <si>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</si>
  <si>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</si>
  <si>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</si>
  <si>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</si>
  <si>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</si>
  <si>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</si>
  <si>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</si>
  <si>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</si>
  <si>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</si>
  <si>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</si>
  <si>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</si>
  <si>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</si>
  <si>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</si>
  <si>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</si>
  <si>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</si>
  <si>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</si>
  <si>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</si>
  <si>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</si>
  <si>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</si>
  <si>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</si>
  <si>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</si>
  <si>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</si>
  <si>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</si>
  <si>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</si>
  <si>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</si>
  <si>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</si>
  <si>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</si>
  <si>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</si>
  <si>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</si>
  <si>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</si>
  <si>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</si>
  <si>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</si>
  <si>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</si>
  <si>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</si>
  <si>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</si>
  <si>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</si>
  <si>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</si>
  <si>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</si>
  <si>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</si>
  <si>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</si>
  <si>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</si>
  <si>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</si>
  <si>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</si>
  <si>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</si>
  <si>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</si>
  <si>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</si>
  <si>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</si>
  <si>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</si>
  <si>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</si>
  <si>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</si>
  <si>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</si>
  <si>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</si>
  <si>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</si>
  <si>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</si>
  <si>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</si>
  <si>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</si>
  <si>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</si>
  <si>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</si>
  <si>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</si>
  <si>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</si>
  <si>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</si>
  <si>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</si>
  <si>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</si>
  <si>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</si>
  <si>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</si>
  <si>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</si>
  <si>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</si>
  <si>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</si>
  <si>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</si>
  <si>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</si>
  <si>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</si>
  <si>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</si>
  <si>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</si>
  <si>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</si>
  <si>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</si>
  <si>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</si>
  <si>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</si>
  <si>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</si>
  <si>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</si>
  <si>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</si>
  <si>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</si>
  <si>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</si>
  <si>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</si>
  <si>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</si>
  <si>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</si>
  <si>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</si>
  <si>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</si>
  <si>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</si>
  <si>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</si>
  <si>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</si>
  <si>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</si>
  <si>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</si>
  <si>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</si>
  <si>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</si>
  <si>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</si>
  <si>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</si>
  <si>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</si>
  <si>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</si>
  <si>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</si>
  <si>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</si>
  <si>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</si>
  <si>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</si>
  <si>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</si>
  <si>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</si>
  <si>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</si>
  <si>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</si>
  <si>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</si>
  <si>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</si>
  <si>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</si>
  <si>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</si>
  <si>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</si>
  <si>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</si>
  <si>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</si>
  <si>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</si>
  <si>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</si>
  <si>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</si>
  <si>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</si>
  <si>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</si>
  <si>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</si>
  <si>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</si>
  <si>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</si>
  <si>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</si>
  <si>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</si>
  <si>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</si>
  <si>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</si>
  <si>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</si>
  <si>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</si>
  <si>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</si>
  <si>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</si>
  <si>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</si>
  <si>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</si>
  <si>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</si>
  <si>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</si>
  <si>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</si>
  <si>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</si>
  <si>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</si>
  <si>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</si>
  <si>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</si>
  <si>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</si>
  <si>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</si>
  <si>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</si>
  <si>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</si>
  <si>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</si>
  <si>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</si>
  <si>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</si>
  <si>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</si>
  <si>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</si>
  <si>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</si>
  <si>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</si>
  <si>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</si>
  <si>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</si>
  <si>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</si>
  <si>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</si>
  <si>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</si>
  <si>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</si>
  <si>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</si>
  <si>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</si>
  <si>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</si>
  <si>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</si>
  <si>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</si>
  <si>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</si>
  <si>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</si>
  <si>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</si>
  <si>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</si>
  <si>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</si>
  <si>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</si>
  <si>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</si>
  <si>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</si>
  <si>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</si>
  <si>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</si>
  <si>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</si>
  <si>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</si>
  <si>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</si>
  <si>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</si>
  <si>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</si>
  <si>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</si>
  <si>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</si>
  <si>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</si>
  <si>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</si>
  <si>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</si>
  <si>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</si>
  <si>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</si>
  <si>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</si>
  <si>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</si>
  <si>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</si>
  <si>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</si>
  <si>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</si>
  <si>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</si>
  <si>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</si>
  <si>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</si>
  <si>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</si>
  <si>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</si>
  <si>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</si>
  <si>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</si>
  <si>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</si>
  <si>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</si>
  <si>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</si>
  <si>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</si>
  <si>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</si>
  <si>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</si>
  <si>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</si>
  <si>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</si>
  <si>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</si>
  <si>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</si>
  <si>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</si>
  <si>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</si>
  <si>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</si>
  <si>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</si>
  <si>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</si>
  <si>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</si>
  <si>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</si>
  <si>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</si>
  <si>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</si>
  <si>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</si>
  <si>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</si>
  <si>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</si>
  <si>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</si>
  <si>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</si>
  <si>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</si>
  <si>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</si>
  <si>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</si>
  <si>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</si>
  <si>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</si>
  <si>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</si>
  <si>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</si>
  <si>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</si>
  <si>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</si>
  <si>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</si>
  <si>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</si>
  <si>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</si>
  <si>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</si>
  <si>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</si>
  <si>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</si>
  <si>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</si>
  <si>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</si>
  <si>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</si>
  <si>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</si>
  <si>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</si>
  <si>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</si>
  <si>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</si>
  <si>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</si>
  <si>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</si>
  <si>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</si>
  <si>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</si>
  <si>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</si>
  <si>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</si>
  <si>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</si>
  <si>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</si>
  <si>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</si>
  <si>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</si>
  <si>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</si>
  <si>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</si>
  <si>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</si>
  <si>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</si>
  <si>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</si>
  <si>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</si>
  <si>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</si>
  <si>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</si>
  <si>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</si>
  <si>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</si>
  <si>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</si>
  <si>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</si>
  <si>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</si>
  <si>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</si>
  <si>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</si>
  <si>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</si>
  <si>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</si>
  <si>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</si>
  <si>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</si>
  <si>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</si>
  <si>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</si>
  <si>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</si>
  <si>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</si>
  <si>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</si>
  <si>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</si>
  <si>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</si>
  <si>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</si>
  <si>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</si>
  <si>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</si>
  <si>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</si>
  <si>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</si>
  <si>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</si>
  <si>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</si>
  <si>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</si>
  <si>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</si>
  <si>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</si>
  <si>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</si>
  <si>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</si>
  <si>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</si>
  <si>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</si>
  <si>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</si>
  <si>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</si>
  <si>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</si>
  <si>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</si>
  <si>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</si>
  <si>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</si>
  <si>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</si>
  <si>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</si>
  <si>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</si>
  <si>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</si>
  <si>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</si>
  <si>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</si>
  <si>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</si>
  <si>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</si>
  <si>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</si>
  <si>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</si>
  <si>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</si>
  <si>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</si>
  <si>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</si>
  <si>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</si>
  <si>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</si>
  <si>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</si>
  <si>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</si>
  <si>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</si>
  <si>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</si>
  <si>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</si>
  <si>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</si>
  <si>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</si>
  <si>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</si>
  <si>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</si>
  <si>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</si>
  <si>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</si>
  <si>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</si>
  <si>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</si>
  <si>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</si>
  <si>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</si>
  <si>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</si>
  <si>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</si>
  <si>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</si>
  <si>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</si>
  <si>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</si>
  <si>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</si>
  <si>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</si>
  <si>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</si>
  <si>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</si>
  <si>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</si>
  <si>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</si>
  <si>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</si>
  <si>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</si>
  <si>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</si>
  <si>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</si>
  <si>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</si>
  <si>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</si>
  <si>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</si>
  <si>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</si>
  <si>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</si>
  <si>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</si>
  <si>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</si>
  <si>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</si>
  <si>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</si>
  <si>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</si>
  <si>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</si>
  <si>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</si>
  <si>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</si>
  <si>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</si>
  <si>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</si>
  <si>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</si>
  <si>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</si>
  <si>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</si>
  <si>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</si>
  <si>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</si>
  <si>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</si>
  <si>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</si>
  <si>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</si>
  <si>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</si>
  <si>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</si>
  <si>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</si>
  <si>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</si>
  <si>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</si>
  <si>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</si>
  <si>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</si>
  <si>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</si>
  <si>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</si>
  <si>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</si>
  <si>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</si>
  <si>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</si>
  <si>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</si>
  <si>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</si>
  <si>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</si>
  <si>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</si>
  <si>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</si>
  <si>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</si>
  <si>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</si>
  <si>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</si>
  <si>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</si>
  <si>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</si>
  <si>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</si>
  <si>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</si>
  <si>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</si>
  <si>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</si>
  <si>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</si>
  <si>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</si>
  <si>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</si>
  <si>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</si>
  <si>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</si>
  <si>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</si>
  <si>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</si>
  <si>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</si>
  <si>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</si>
  <si>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</si>
  <si>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</si>
  <si>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</si>
  <si>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</si>
  <si>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</si>
  <si>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</si>
  <si>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</si>
  <si>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</si>
  <si>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</si>
  <si>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</si>
  <si>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</si>
  <si>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</si>
  <si>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</si>
  <si>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</si>
  <si>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</si>
  <si>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</si>
  <si>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</si>
  <si>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</si>
  <si>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</si>
  <si>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</si>
  <si>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</si>
  <si>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</si>
  <si>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</si>
  <si>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</si>
  <si>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</si>
  <si>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</si>
  <si>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</si>
  <si>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</si>
  <si>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</si>
  <si>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</si>
  <si>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</si>
  <si>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</si>
  <si>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</si>
  <si>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</si>
  <si>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</si>
  <si>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</si>
  <si>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</si>
  <si>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</si>
  <si>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</si>
  <si>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</si>
  <si>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</si>
  <si>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</si>
  <si>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</si>
  <si>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</si>
  <si>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</si>
  <si>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</si>
  <si>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</si>
  <si>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</si>
  <si>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</si>
  <si>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</si>
  <si>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</si>
  <si>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</si>
  <si>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</si>
  <si>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</si>
  <si>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</si>
  <si>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</si>
  <si>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</si>
  <si>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</si>
  <si>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</si>
  <si>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</si>
  <si>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</si>
  <si>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</si>
  <si>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</si>
  <si>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</si>
  <si>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</si>
  <si>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</si>
  <si>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</si>
  <si>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</si>
  <si>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</si>
  <si>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</si>
  <si>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</si>
  <si>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</si>
  <si>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</si>
  <si>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</si>
  <si>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</si>
  <si>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</si>
  <si>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</si>
  <si>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</si>
  <si>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</si>
  <si>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</si>
  <si>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</si>
  <si>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</si>
  <si>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</si>
  <si>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</si>
  <si>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</si>
  <si>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</si>
  <si>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</si>
  <si>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</si>
  <si>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</si>
  <si>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</si>
  <si>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</si>
  <si>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</si>
  <si>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</si>
  <si>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</si>
  <si>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</si>
  <si>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</si>
  <si>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</si>
  <si>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</si>
  <si>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</si>
  <si>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</si>
  <si>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</si>
  <si>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</si>
  <si>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</si>
  <si>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</si>
  <si>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</si>
  <si>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</si>
  <si>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</si>
  <si>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</si>
  <si>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</si>
  <si>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</si>
  <si>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</si>
  <si>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</si>
  <si>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</si>
  <si>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</si>
  <si>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</si>
  <si>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</si>
  <si>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</si>
  <si>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</si>
  <si>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</si>
  <si>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</si>
  <si>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</si>
  <si>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</si>
  <si>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</si>
  <si>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</si>
  <si>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</si>
  <si>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</si>
  <si>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</si>
  <si>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</si>
  <si>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</si>
  <si>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</si>
  <si>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</si>
  <si>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</si>
  <si>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</si>
  <si>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</si>
  <si>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</si>
  <si>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</si>
  <si>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</si>
  <si>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</si>
  <si>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</si>
  <si>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</si>
  <si>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</si>
  <si>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</si>
  <si>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</si>
  <si>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</si>
  <si>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</si>
  <si>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</si>
  <si>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</si>
  <si>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</si>
  <si>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</si>
  <si>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</si>
  <si>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</si>
  <si>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</si>
  <si>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</si>
  <si>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</si>
  <si>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</si>
  <si>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</si>
  <si>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</si>
  <si>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</si>
  <si>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</si>
  <si>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</si>
  <si>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</si>
  <si>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</si>
  <si>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</si>
  <si>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</si>
  <si>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</si>
  <si>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</si>
  <si>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</si>
  <si>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</si>
  <si>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</si>
  <si>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</si>
  <si>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</si>
  <si>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</si>
  <si>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</si>
  <si>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</si>
  <si>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</si>
  <si>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</si>
  <si>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</si>
  <si>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</si>
  <si>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</si>
  <si>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</si>
  <si>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</si>
  <si>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</si>
  <si>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</si>
  <si>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</si>
  <si>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</si>
  <si>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</si>
  <si>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</si>
  <si>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</si>
  <si>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</si>
  <si>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</si>
  <si>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</si>
  <si>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</si>
  <si>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</si>
  <si>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</si>
  <si>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</si>
  <si>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</si>
  <si>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</si>
  <si>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</si>
  <si>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</si>
  <si>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</si>
  <si>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</si>
  <si>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</si>
  <si>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</si>
  <si>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</si>
  <si>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</si>
  <si>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</si>
  <si>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</si>
  <si>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</si>
  <si>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</si>
  <si>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</si>
  <si>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</si>
  <si>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</si>
  <si>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</si>
  <si>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</si>
  <si>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</si>
  <si>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</si>
  <si>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</si>
  <si>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</si>
  <si>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</si>
  <si>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</si>
  <si>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</si>
  <si>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</si>
  <si>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</si>
  <si>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</si>
  <si>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</si>
  <si>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</si>
  <si>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</si>
  <si>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</si>
  <si>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</si>
  <si>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</si>
  <si>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</si>
  <si>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</si>
  <si>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</si>
  <si>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</si>
  <si>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</si>
  <si>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</si>
  <si>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</si>
  <si>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</si>
  <si>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</si>
  <si>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</si>
  <si>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</si>
  <si>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</si>
  <si>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</si>
  <si>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</si>
  <si>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</si>
  <si>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</si>
  <si>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</si>
  <si>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</si>
  <si>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</si>
  <si>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</si>
  <si>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</si>
  <si>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</si>
  <si>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</si>
  <si>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</si>
  <si>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</si>
  <si>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</si>
  <si>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</si>
  <si>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</si>
  <si>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</si>
  <si>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</si>
  <si>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</si>
  <si>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</si>
  <si>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</si>
  <si>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</si>
  <si>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</si>
  <si>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</si>
  <si>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</si>
  <si>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</si>
  <si>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</si>
  <si>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</si>
  <si>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</si>
  <si>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</si>
  <si>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</si>
  <si>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</si>
  <si>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</si>
  <si>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</si>
  <si>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</si>
  <si>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</si>
  <si>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</si>
  <si>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</si>
  <si>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</si>
  <si>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</si>
  <si>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</si>
  <si>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</si>
  <si>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</si>
  <si>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</si>
  <si>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</si>
  <si>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</si>
  <si>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</si>
  <si>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</si>
  <si>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</si>
  <si>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</si>
  <si>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</si>
  <si>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</si>
  <si>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</si>
  <si>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</si>
  <si>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</si>
  <si>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</si>
  <si>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</si>
  <si>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</si>
  <si>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</si>
  <si>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</si>
  <si>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</si>
  <si>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</si>
  <si>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</si>
  <si>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</si>
  <si>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</si>
  <si>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</si>
  <si>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</si>
  <si>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</si>
  <si>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</si>
  <si>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</si>
  <si>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</si>
  <si>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</si>
  <si>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</si>
  <si>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</si>
  <si>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</si>
  <si>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</si>
  <si>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</si>
  <si>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</si>
  <si>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</si>
  <si>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</si>
  <si>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</si>
  <si>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</si>
  <si>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</si>
  <si>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</si>
  <si>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</si>
  <si>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</si>
  <si>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</si>
  <si>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</si>
  <si>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</si>
  <si>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</si>
  <si>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</si>
  <si>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</si>
  <si>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</si>
  <si>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</si>
  <si>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</si>
  <si>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</si>
  <si>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</si>
  <si>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</si>
  <si>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</si>
  <si>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</si>
  <si>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</si>
  <si>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</si>
  <si>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</si>
  <si>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</si>
  <si>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</si>
  <si>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</si>
  <si>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</si>
  <si>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</si>
  <si>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</si>
  <si>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</si>
  <si>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</si>
  <si>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</si>
  <si>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</si>
  <si>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</si>
  <si>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</si>
  <si>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</si>
  <si>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</si>
  <si>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</si>
  <si>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</si>
  <si>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</si>
  <si>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</si>
  <si>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</si>
  <si>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</si>
  <si>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</si>
  <si>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</si>
  <si>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</si>
  <si>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</si>
  <si>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</si>
  <si>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</si>
  <si>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</si>
  <si>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</si>
  <si>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</si>
  <si>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</si>
  <si>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</si>
  <si>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</si>
  <si>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</si>
  <si>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</si>
  <si>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</si>
  <si>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</si>
  <si>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</si>
  <si>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</si>
  <si>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</si>
  <si>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</si>
  <si>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</si>
  <si>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</si>
  <si>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</si>
  <si>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</si>
  <si>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</si>
  <si>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</si>
  <si>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</si>
  <si>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</si>
  <si>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</si>
  <si>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</si>
  <si>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</si>
  <si>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</si>
  <si>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</si>
  <si>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</si>
  <si>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</si>
  <si>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</si>
  <si>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</si>
  <si>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</si>
  <si>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</si>
  <si>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</si>
  <si>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</si>
  <si>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</si>
  <si>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</si>
  <si>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</si>
  <si>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</si>
  <si>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</si>
  <si>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</si>
  <si>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</si>
  <si>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</si>
  <si>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</si>
  <si>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</si>
  <si>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</si>
  <si>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</si>
  <si>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</si>
  <si>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</si>
  <si>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</si>
  <si>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</si>
  <si>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</si>
  <si>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</si>
  <si>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</si>
  <si>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</si>
  <si>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</si>
  <si>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</si>
  <si>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</si>
  <si>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</si>
  <si>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</si>
  <si>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</si>
  <si>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</si>
  <si>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</si>
  <si>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</si>
  <si>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</si>
  <si>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</si>
  <si>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</si>
  <si>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</si>
  <si>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</si>
  <si>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</si>
  <si>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</si>
  <si>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</si>
  <si>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</si>
  <si>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</si>
  <si>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</si>
  <si>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</si>
  <si>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</si>
  <si>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</si>
  <si>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</si>
  <si>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</si>
  <si>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</si>
  <si>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</si>
  <si>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</si>
  <si>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</si>
  <si>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</si>
  <si>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</si>
  <si>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</si>
  <si>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</si>
  <si>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</si>
  <si>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</si>
  <si>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</si>
  <si>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</si>
  <si>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</si>
  <si>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</si>
  <si>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</si>
  <si>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</si>
  <si>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</si>
  <si>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</si>
  <si>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</si>
  <si>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</si>
  <si>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</si>
  <si>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</si>
  <si>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</si>
  <si>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</si>
  <si>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</si>
  <si>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</si>
  <si>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</si>
  <si>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</si>
  <si>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</si>
  <si>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</si>
  <si>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</si>
  <si>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</si>
  <si>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</si>
  <si>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</si>
  <si>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</si>
  <si>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</si>
  <si>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</si>
  <si>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</si>
  <si>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</si>
  <si>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</si>
  <si>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</si>
  <si>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</si>
  <si>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</si>
  <si>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</si>
  <si>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</si>
  <si>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</si>
  <si>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</si>
  <si>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</si>
  <si>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</si>
  <si>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</si>
  <si>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</si>
  <si>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</si>
  <si>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</si>
  <si>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</si>
  <si>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</si>
  <si>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</si>
  <si>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</si>
  <si>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</si>
  <si>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</si>
  <si>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</si>
  <si>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</si>
  <si>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</si>
  <si>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</si>
  <si>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</si>
  <si>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</si>
  <si>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</si>
  <si>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</si>
  <si>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</si>
  <si>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</si>
  <si>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</si>
  <si>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</si>
  <si>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</si>
  <si>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</si>
  <si>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</si>
  <si>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</si>
  <si>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</si>
  <si>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</si>
  <si>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</si>
  <si>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</si>
  <si>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</si>
  <si>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</si>
  <si>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</si>
  <si>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</si>
  <si>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</si>
  <si>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</si>
  <si>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</si>
  <si>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</si>
  <si>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</si>
  <si>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</si>
  <si>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</si>
  <si>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</si>
  <si>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</si>
  <si>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</si>
  <si>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</si>
  <si>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</si>
  <si>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</si>
  <si>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</si>
  <si>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</si>
  <si>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</si>
  <si>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</si>
  <si>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</si>
  <si>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</si>
  <si>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</si>
  <si>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</si>
  <si>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</si>
  <si>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</si>
  <si>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</si>
  <si>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</si>
  <si>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</si>
  <si>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</si>
  <si>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</si>
  <si>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</si>
  <si>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</si>
  <si>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</si>
  <si>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</si>
  <si>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</si>
  <si>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</si>
  <si>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</si>
  <si>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</si>
  <si>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</si>
  <si>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</si>
  <si>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</si>
  <si>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</si>
  <si>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</si>
  <si>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</si>
  <si>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</si>
  <si>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</si>
  <si>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</si>
  <si>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</si>
  <si>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</si>
  <si>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</si>
  <si>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</si>
  <si>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</si>
  <si>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</si>
  <si>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</si>
  <si>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</si>
  <si>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</si>
  <si>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</si>
  <si>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</si>
  <si>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</si>
  <si>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</si>
  <si>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</si>
  <si>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</si>
  <si>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</si>
  <si>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</si>
  <si>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</si>
  <si>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</si>
  <si>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</si>
  <si>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</si>
  <si>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</si>
  <si>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</si>
  <si>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</si>
  <si>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</si>
  <si>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</si>
  <si>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</si>
  <si>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</si>
  <si>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</si>
  <si>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</si>
  <si>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</si>
  <si>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</si>
  <si>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</si>
  <si>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</si>
  <si>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</si>
  <si>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</si>
  <si>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</si>
  <si>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</si>
  <si>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</si>
  <si>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</si>
  <si>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</si>
  <si>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</si>
  <si>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</si>
  <si>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</si>
  <si>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</si>
  <si>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</si>
  <si>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</si>
  <si>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</si>
  <si>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</si>
  <si>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</si>
  <si>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</si>
  <si>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</si>
  <si>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</si>
  <si>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</si>
  <si>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</si>
  <si>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</si>
  <si>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</si>
  <si>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</si>
  <si>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</si>
  <si>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</si>
  <si>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</si>
  <si>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</si>
  <si>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</si>
  <si>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</si>
  <si>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</si>
  <si>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</si>
  <si>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</si>
  <si>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</si>
  <si>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</si>
  <si>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</si>
  <si>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</si>
  <si>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</si>
  <si>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</si>
  <si>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</si>
  <si>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</si>
  <si>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</si>
  <si>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</si>
  <si>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</si>
  <si>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</si>
  <si>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</si>
  <si>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</si>
  <si>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</si>
  <si>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</si>
  <si>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</si>
  <si>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</si>
  <si>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</si>
  <si>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</si>
  <si>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</si>
  <si>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</si>
  <si>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</si>
  <si>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</si>
  <si>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</si>
  <si>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</si>
  <si>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</si>
  <si>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</si>
  <si>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</si>
  <si>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</si>
  <si>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</si>
  <si>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</si>
  <si>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</si>
  <si>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</si>
  <si>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</si>
  <si>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</si>
  <si>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</si>
  <si>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</si>
  <si>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</si>
  <si>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</si>
  <si>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</si>
  <si>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</si>
  <si>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</si>
  <si>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</si>
  <si>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</si>
  <si>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</si>
  <si>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</si>
  <si>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</si>
  <si>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</si>
  <si>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</si>
  <si>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</si>
  <si>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</si>
  <si>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</si>
  <si>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</si>
  <si>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</si>
  <si>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</si>
  <si>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</si>
  <si>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</si>
  <si>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</si>
  <si>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</si>
  <si>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</si>
  <si>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</si>
  <si>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</si>
  <si>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</si>
  <si>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</si>
  <si>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</si>
  <si>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</si>
  <si>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</si>
  <si>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</si>
  <si>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</si>
  <si>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</si>
  <si>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</si>
  <si>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</si>
  <si>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</si>
  <si>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</si>
  <si>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</si>
  <si>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</si>
  <si>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</si>
  <si>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</si>
  <si>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</si>
  <si>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</si>
  <si>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</si>
  <si>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</si>
  <si>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</si>
  <si>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</si>
  <si>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</si>
  <si>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</si>
  <si>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</si>
  <si>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</si>
  <si>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</si>
  <si>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</si>
  <si>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</si>
  <si>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</si>
  <si>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</si>
  <si>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</si>
  <si>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</si>
  <si>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</si>
  <si>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</si>
  <si>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</si>
  <si>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</si>
  <si>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</si>
  <si>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</si>
  <si>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</si>
  <si>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</si>
  <si>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</si>
  <si>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</si>
  <si>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</si>
  <si>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</si>
  <si>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</si>
  <si>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</si>
  <si>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</si>
  <si>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</si>
  <si>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</si>
  <si>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</si>
  <si>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</si>
  <si>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</si>
  <si>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</si>
  <si>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</si>
  <si>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</si>
  <si>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</si>
  <si>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</si>
  <si>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</si>
  <si>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</si>
  <si>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</si>
  <si>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</si>
  <si>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</si>
  <si>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</si>
  <si>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</si>
  <si>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</si>
  <si>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</si>
  <si>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</si>
  <si>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</si>
  <si>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</si>
  <si>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</si>
  <si>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</si>
  <si>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</si>
  <si>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</si>
  <si>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</si>
  <si>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</si>
  <si>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</si>
  <si>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</si>
  <si>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</si>
  <si>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</si>
  <si>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</si>
  <si>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</si>
  <si>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</si>
  <si>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</si>
  <si>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</si>
  <si>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</si>
  <si>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</si>
  <si>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</si>
  <si>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</si>
  <si>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</si>
  <si>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</si>
  <si>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</si>
  <si>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</si>
  <si>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</si>
  <si>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</si>
  <si>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</si>
  <si>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</si>
  <si>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</si>
  <si>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</si>
  <si>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</si>
  <si>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</si>
  <si>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</si>
  <si>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</si>
  <si>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</si>
  <si>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</si>
  <si>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</si>
  <si>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</si>
  <si>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</si>
  <si>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</si>
  <si>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</si>
  <si>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</si>
  <si>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</si>
  <si>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</si>
  <si>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</si>
  <si>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</si>
  <si>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</si>
  <si>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</si>
  <si>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</si>
  <si>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</si>
  <si>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</si>
  <si>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</si>
  <si>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</si>
  <si>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</si>
  <si>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</si>
  <si>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</si>
  <si>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</si>
  <si>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</si>
  <si>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</si>
  <si>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</si>
  <si>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</si>
  <si>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</si>
  <si>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</si>
  <si>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</si>
  <si>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</si>
  <si>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</si>
  <si>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</si>
  <si>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</si>
  <si>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</si>
  <si>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</si>
  <si>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</si>
  <si>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</si>
  <si>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</si>
  <si>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</si>
  <si>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</si>
  <si>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</si>
  <si>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</si>
  <si>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</si>
  <si>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</si>
  <si>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</si>
  <si>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</si>
  <si>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</si>
  <si>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</si>
  <si>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</si>
  <si>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</si>
  <si>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</si>
  <si>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</si>
  <si>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</si>
  <si>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</si>
  <si>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</si>
  <si>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</si>
  <si>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</si>
  <si>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</si>
  <si>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</si>
  <si>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</si>
  <si>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</si>
  <si>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</si>
  <si>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</si>
  <si>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</si>
  <si>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</si>
  <si>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</si>
  <si>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</si>
  <si>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</si>
  <si>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</si>
  <si>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</si>
  <si>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</si>
  <si>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</si>
  <si>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</si>
  <si>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</si>
  <si>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</si>
  <si>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</si>
  <si>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</si>
  <si>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</si>
  <si>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</si>
  <si>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</si>
  <si>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</si>
  <si>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</si>
  <si>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</si>
  <si>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</si>
  <si>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</si>
  <si>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</si>
  <si>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</si>
  <si>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</si>
  <si>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</si>
  <si>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</si>
  <si>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</si>
  <si>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</si>
  <si>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</si>
  <si>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</si>
  <si>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</si>
  <si>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</si>
  <si>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</si>
  <si>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</si>
  <si>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</si>
  <si>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</si>
  <si>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</si>
  <si>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</si>
  <si>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</si>
  <si>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</si>
  <si>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</si>
  <si>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</si>
  <si>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</si>
  <si>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</si>
  <si>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</si>
  <si>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</si>
  <si>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</si>
  <si>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</si>
  <si>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</si>
  <si>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</si>
  <si>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</si>
  <si>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</si>
  <si>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</si>
  <si>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</si>
  <si>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</si>
  <si>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</si>
  <si>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</si>
  <si>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</si>
  <si>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</si>
  <si>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</si>
  <si>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</si>
  <si>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</si>
  <si>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</si>
  <si>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</si>
  <si>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</si>
  <si>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</si>
  <si>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</si>
  <si>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</si>
  <si>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</si>
  <si>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</si>
  <si>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</si>
  <si>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</si>
  <si>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</si>
  <si>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</si>
  <si>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</si>
  <si>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</si>
  <si>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</si>
  <si>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</si>
  <si>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</si>
  <si>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</si>
  <si>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</si>
  <si>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</si>
  <si>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</si>
  <si>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</si>
  <si>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</si>
  <si>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</si>
  <si>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</si>
  <si>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</si>
  <si>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</si>
  <si>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</si>
  <si>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</si>
  <si>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</si>
  <si>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</si>
  <si>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</si>
  <si>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</si>
  <si>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</si>
  <si>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</si>
  <si>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</si>
  <si>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</si>
  <si>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</si>
  <si>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</si>
  <si>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</si>
  <si>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</si>
  <si>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</si>
  <si>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</si>
  <si>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</si>
  <si>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</si>
  <si>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</si>
  <si>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</si>
  <si>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</si>
  <si>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</si>
  <si>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</si>
  <si>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</si>
  <si>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</si>
  <si>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</si>
  <si>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</si>
  <si>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</si>
  <si>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</si>
  <si>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</si>
  <si>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</si>
  <si>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</si>
  <si>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</si>
  <si>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</si>
  <si>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</si>
  <si>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</si>
  <si>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</si>
  <si>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</si>
  <si>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</si>
  <si>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</si>
  <si>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</si>
  <si>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</si>
  <si>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</si>
  <si>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</si>
  <si>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</si>
  <si>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</si>
  <si>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</si>
  <si>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</si>
  <si>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</si>
  <si>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</si>
  <si>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</si>
  <si>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</si>
  <si>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</si>
  <si>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</si>
  <si>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</si>
  <si>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</si>
  <si>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</si>
  <si>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</si>
  <si>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</si>
  <si>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</si>
  <si>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</si>
  <si>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</si>
  <si>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</si>
  <si>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</si>
  <si>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</si>
  <si>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</si>
  <si>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</si>
  <si>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</si>
  <si>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</si>
  <si>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</si>
  <si>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</si>
  <si>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</si>
  <si>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</si>
  <si>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</si>
  <si>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</si>
  <si>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</si>
  <si>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</si>
  <si>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</si>
  <si>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</si>
  <si>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</si>
  <si>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</si>
  <si>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</si>
  <si>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</si>
  <si>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</si>
  <si>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</si>
  <si>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</si>
  <si>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</si>
  <si>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</si>
  <si>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</si>
  <si>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</si>
  <si>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</si>
  <si>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</si>
  <si>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</si>
  <si>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</si>
  <si>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</si>
  <si>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</si>
  <si>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</si>
  <si>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</si>
  <si>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</si>
  <si>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</si>
  <si>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</si>
  <si>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</si>
  <si>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</si>
  <si>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</si>
  <si>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</si>
  <si>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</si>
  <si>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</si>
  <si>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</si>
  <si>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</si>
  <si>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</si>
  <si>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</si>
  <si>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</si>
  <si>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</si>
  <si>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</si>
  <si>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</si>
  <si>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</si>
  <si>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</si>
  <si>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</si>
  <si>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</si>
  <si>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</si>
  <si>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</si>
  <si>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</si>
  <si>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</si>
  <si>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</si>
  <si>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</si>
  <si>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</si>
  <si>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</si>
  <si>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</si>
  <si>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</si>
  <si>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</si>
  <si>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</si>
  <si>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</si>
  <si>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</si>
  <si>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</si>
  <si>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</si>
  <si>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</si>
  <si>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</si>
  <si>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</si>
  <si>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</si>
  <si>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</si>
  <si>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</si>
  <si>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</si>
  <si>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</si>
  <si>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</si>
  <si>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</si>
  <si>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</si>
  <si>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</si>
  <si>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</si>
  <si>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</si>
  <si>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</si>
  <si>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</si>
  <si>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</si>
  <si>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</si>
  <si>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</si>
  <si>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</si>
  <si>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</si>
  <si>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</si>
  <si>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</si>
  <si>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</si>
  <si>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</si>
  <si>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</si>
  <si>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</si>
  <si>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</si>
  <si>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</si>
  <si>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</si>
  <si>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</si>
  <si>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</si>
  <si>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</si>
  <si>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</si>
  <si>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</si>
  <si>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</si>
  <si>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</si>
  <si>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</si>
  <si>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</si>
  <si>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</si>
  <si>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</si>
  <si>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</si>
  <si>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</si>
  <si>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</si>
  <si>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</si>
  <si>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</si>
  <si>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</si>
  <si>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</si>
  <si>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</si>
  <si>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</si>
  <si>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</si>
  <si>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</si>
  <si>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</si>
  <si>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</si>
  <si>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</si>
  <si>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</si>
  <si>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</si>
  <si>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</si>
  <si>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</si>
  <si>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</si>
  <si>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</si>
  <si>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</si>
  <si>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</si>
  <si>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</si>
  <si>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</si>
  <si>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</si>
  <si>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</si>
  <si>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</si>
  <si>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</si>
  <si>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</si>
  <si>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</si>
  <si>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</si>
  <si>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</si>
  <si>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</si>
  <si>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</si>
  <si>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</si>
  <si>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</si>
  <si>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</si>
  <si>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</si>
  <si>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</si>
  <si>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</si>
  <si>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</si>
  <si>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</si>
  <si>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</si>
  <si>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</si>
  <si>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</si>
  <si>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</si>
  <si>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</si>
  <si>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</si>
  <si>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</si>
  <si>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</si>
  <si>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</si>
  <si>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</si>
  <si>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</si>
  <si>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</si>
  <si>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</si>
  <si>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</si>
  <si>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</si>
  <si>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</si>
  <si>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</si>
  <si>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</si>
  <si>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</si>
  <si>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</si>
  <si>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</si>
  <si>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</si>
  <si>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</si>
  <si>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</si>
  <si>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</si>
  <si>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</si>
  <si>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</si>
  <si>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</si>
  <si>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</si>
  <si>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</si>
  <si>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</si>
  <si>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</si>
  <si>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</si>
  <si>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</si>
  <si>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</si>
  <si>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</si>
  <si>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</si>
  <si>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</si>
  <si>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</si>
  <si>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</si>
  <si>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</si>
  <si>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</si>
  <si>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</si>
  <si>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</si>
  <si>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</si>
  <si>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</si>
  <si>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</si>
  <si>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</si>
  <si>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</si>
  <si>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</si>
  <si>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</si>
  <si>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</si>
  <si>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</si>
  <si>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</si>
  <si>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</si>
  <si>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</si>
  <si>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</si>
  <si>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</si>
  <si>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</si>
  <si>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</si>
  <si>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</si>
  <si>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</si>
  <si>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</si>
  <si>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</si>
  <si>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</si>
  <si>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</si>
  <si>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</si>
  <si>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</si>
  <si>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</si>
  <si>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</si>
  <si>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</si>
  <si>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</si>
  <si>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</si>
  <si>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</si>
  <si>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</si>
  <si>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</si>
  <si>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</si>
  <si>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</si>
  <si>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</si>
  <si>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</si>
  <si>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</si>
  <si>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</si>
  <si>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</si>
  <si>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</si>
  <si>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</si>
  <si>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</si>
  <si>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</si>
  <si>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</si>
  <si>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</si>
  <si>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</si>
  <si>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</si>
  <si>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</si>
  <si>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</si>
  <si>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</si>
  <si>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</si>
  <si>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</si>
  <si>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</si>
  <si>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</si>
  <si>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</si>
  <si>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</si>
  <si>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</si>
  <si>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</si>
  <si>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</si>
  <si>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</si>
  <si>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</si>
  <si>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</si>
  <si>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</si>
  <si>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</si>
  <si>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</si>
  <si>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</si>
  <si>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</si>
  <si>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</si>
  <si>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</si>
  <si>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</si>
  <si>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</si>
  <si>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</si>
  <si>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</si>
  <si>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</si>
  <si>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</si>
  <si>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</si>
  <si>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</si>
  <si>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</si>
  <si>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</si>
  <si>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</si>
  <si>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</si>
  <si>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</si>
  <si>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</si>
  <si>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</si>
  <si>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</si>
  <si>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</si>
  <si>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</si>
  <si>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</si>
  <si>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</si>
  <si>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</si>
  <si>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</si>
  <si>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</si>
  <si>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</si>
  <si>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</si>
  <si>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</si>
  <si>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</si>
  <si>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</si>
  <si>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</si>
  <si>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</si>
  <si>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</si>
  <si>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</si>
  <si>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</si>
  <si>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</si>
  <si>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</si>
  <si>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</si>
  <si>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</si>
  <si>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</si>
  <si>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</si>
  <si>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</si>
  <si>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</si>
  <si>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</si>
  <si>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</si>
  <si>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</si>
  <si>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</si>
  <si>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</si>
  <si>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</si>
  <si>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</si>
  <si>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</si>
  <si>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</si>
  <si>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</si>
  <si>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</si>
  <si>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</si>
  <si>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</si>
  <si>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</si>
  <si>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</si>
  <si>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</si>
  <si>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</si>
  <si>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</si>
  <si>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</si>
  <si>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</si>
  <si>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</si>
  <si>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</si>
  <si>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</si>
  <si>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</si>
  <si>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</si>
  <si>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</si>
  <si>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</si>
  <si>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</si>
  <si>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</si>
  <si>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</si>
  <si>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</si>
  <si>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</si>
  <si>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</si>
  <si>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</si>
  <si>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</si>
  <si>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</si>
  <si>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</si>
  <si>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</si>
  <si>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</si>
  <si>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</si>
  <si>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</si>
  <si>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</si>
  <si>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</si>
  <si>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</si>
  <si>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</si>
  <si>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</si>
  <si>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</si>
  <si>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</si>
  <si>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</si>
  <si>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</si>
  <si>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</si>
  <si>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</si>
  <si>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</si>
  <si>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</si>
  <si>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</si>
  <si>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</si>
  <si>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</si>
  <si>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</si>
  <si>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</si>
  <si>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</si>
  <si>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</si>
  <si>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</si>
  <si>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</si>
  <si>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</si>
  <si>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</si>
  <si>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</si>
  <si>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</si>
  <si>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</si>
  <si>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</si>
  <si>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</si>
  <si>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</si>
  <si>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</si>
  <si>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</si>
  <si>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</si>
  <si>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</si>
  <si>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</si>
  <si>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</si>
  <si>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</si>
  <si>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</si>
  <si>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</si>
  <si>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</si>
  <si>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</si>
  <si>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</si>
  <si>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</si>
  <si>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</si>
  <si>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</si>
  <si>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</si>
  <si>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</si>
  <si>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</si>
  <si>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</si>
  <si>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</si>
  <si>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</si>
  <si>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</si>
  <si>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</si>
  <si>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</si>
  <si>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</si>
  <si>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</si>
  <si>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</si>
  <si>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</si>
  <si>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</si>
  <si>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</si>
  <si>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</si>
  <si>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</si>
  <si>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</si>
  <si>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</si>
  <si>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</si>
  <si>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</si>
  <si>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</si>
  <si>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</si>
  <si>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</si>
  <si>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</si>
  <si>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</si>
  <si>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</si>
  <si>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</si>
  <si>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</si>
  <si>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</si>
  <si>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</si>
  <si>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</si>
  <si>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</si>
  <si>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</si>
  <si>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</si>
  <si>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</si>
  <si>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</si>
  <si>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</si>
  <si>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</si>
  <si>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</si>
  <si>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</si>
  <si>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</si>
  <si>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</si>
  <si>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</si>
  <si>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</si>
  <si>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</si>
  <si>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</si>
  <si>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</si>
  <si>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</si>
  <si>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</si>
  <si>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</si>
  <si>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</si>
  <si>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</si>
  <si>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</si>
  <si>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</si>
  <si>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</si>
  <si>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</si>
  <si>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</si>
  <si>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</si>
  <si>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</si>
  <si>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</si>
  <si>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</si>
  <si>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</si>
  <si>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</si>
  <si>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</si>
  <si>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</si>
  <si>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</si>
  <si>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</si>
  <si>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</si>
  <si>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</si>
  <si>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</si>
  <si>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</si>
  <si>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</si>
  <si>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</si>
  <si>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</si>
  <si>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</si>
  <si>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</si>
  <si>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</si>
  <si>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</si>
  <si>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</si>
  <si>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</si>
  <si>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</si>
  <si>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</si>
  <si>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</si>
  <si>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</si>
  <si>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</si>
  <si>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</si>
  <si>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</si>
  <si>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</si>
  <si>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</si>
  <si>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</si>
  <si>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</si>
  <si>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</si>
  <si>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</si>
  <si>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</si>
  <si>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</si>
  <si>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</si>
  <si>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</si>
  <si>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</si>
  <si>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</si>
  <si>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</si>
  <si>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</si>
  <si>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</si>
  <si>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</si>
  <si>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</si>
  <si>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</si>
  <si>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</si>
  <si>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</si>
  <si>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</si>
  <si>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</si>
  <si>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</si>
  <si>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</si>
  <si>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</si>
  <si>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</si>
  <si>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</si>
  <si>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</si>
  <si>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</si>
  <si>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</si>
  <si>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</si>
  <si>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</si>
  <si>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</si>
  <si>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</si>
  <si>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</si>
  <si>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</si>
  <si>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</si>
  <si>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</si>
  <si>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</si>
  <si>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</si>
  <si>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</si>
  <si>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</si>
  <si>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</si>
  <si>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</si>
  <si>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</si>
  <si>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</si>
  <si>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</si>
  <si>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</si>
  <si>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</si>
  <si>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</si>
  <si>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</si>
  <si>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</si>
  <si>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</si>
  <si>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</si>
  <si>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</si>
  <si>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</si>
  <si>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</si>
  <si>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</si>
  <si>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</si>
  <si>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</si>
  <si>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</si>
  <si>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</si>
  <si>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</si>
  <si>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</si>
  <si>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</si>
  <si>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</si>
  <si>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</si>
  <si>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</si>
  <si>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</si>
  <si>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</si>
  <si>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</si>
  <si>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</si>
  <si>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</si>
  <si>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</si>
  <si>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</si>
  <si>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</si>
  <si>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</si>
  <si>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</si>
  <si>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</si>
  <si>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</si>
  <si>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</si>
  <si>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</si>
  <si>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</si>
  <si>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</si>
  <si>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</si>
  <si>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</si>
  <si>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</si>
  <si>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</si>
  <si>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</si>
  <si>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</si>
  <si>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</si>
  <si>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</si>
  <si>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</si>
  <si>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</si>
  <si>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</si>
  <si>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</si>
  <si>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</si>
  <si>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</si>
  <si>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</si>
  <si>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</si>
  <si>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</si>
  <si>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</si>
  <si>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</si>
  <si>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</si>
  <si>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</si>
  <si>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</si>
  <si>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</si>
  <si>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</si>
  <si>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</si>
  <si>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</si>
  <si>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</si>
  <si>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</si>
  <si>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</si>
  <si>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</si>
  <si>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</si>
  <si>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</si>
  <si>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</si>
  <si>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</si>
  <si>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</si>
  <si>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</si>
  <si>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</si>
  <si>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</si>
  <si>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</si>
  <si>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</si>
  <si>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</si>
  <si>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</si>
  <si>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</si>
  <si>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</si>
  <si>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</si>
  <si>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</si>
  <si>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</si>
  <si>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</si>
  <si>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</si>
  <si>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</si>
  <si>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</si>
  <si>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</si>
  <si>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</si>
  <si>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</si>
  <si>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</si>
  <si>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</si>
  <si>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</si>
  <si>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</si>
  <si>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</si>
  <si>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</si>
  <si>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</si>
  <si>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</si>
  <si>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</si>
  <si>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</si>
  <si>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</si>
  <si>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</si>
  <si>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</si>
  <si>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</si>
  <si>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</si>
  <si>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</si>
  <si>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</si>
  <si>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</si>
  <si>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</si>
  <si>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</si>
  <si>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</si>
  <si>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</si>
  <si>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</si>
  <si>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</si>
  <si>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</si>
  <si>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</si>
  <si>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</si>
  <si>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</si>
  <si>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</si>
  <si>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</si>
  <si>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</si>
  <si>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</si>
  <si>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</si>
  <si>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</si>
  <si>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</si>
  <si>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</si>
  <si>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</si>
  <si>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</si>
  <si>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</si>
  <si>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</si>
  <si>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</si>
  <si>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</si>
  <si>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</si>
  <si>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</si>
  <si>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</si>
  <si>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</si>
  <si>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</si>
  <si>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</si>
  <si>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</si>
  <si>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</si>
  <si>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</si>
  <si>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</si>
  <si>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</si>
  <si>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</si>
  <si>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</si>
  <si>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</si>
  <si>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</si>
  <si>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</si>
  <si>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</si>
  <si>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</si>
  <si>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</si>
  <si>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</si>
  <si>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</si>
  <si>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</si>
  <si>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</si>
  <si>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</si>
  <si>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</si>
  <si>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</si>
  <si>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</si>
  <si>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</si>
  <si>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</si>
  <si>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</si>
  <si>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</si>
  <si>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</si>
  <si>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</si>
  <si>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</si>
  <si>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</si>
  <si>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</si>
  <si>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</si>
  <si>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</si>
  <si>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</si>
  <si>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</si>
  <si>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</si>
  <si>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</si>
  <si>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</si>
  <si>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</si>
  <si>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</si>
  <si>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</si>
  <si>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</si>
  <si>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</si>
  <si>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</si>
  <si>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</si>
  <si>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</si>
  <si>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</si>
  <si>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</si>
  <si>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</si>
  <si>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</si>
  <si>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4085.03;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</si>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</sst>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8A12239-81E0-4248-8D4D-FF9B461097F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151</v>
          </cell>
        </row>
        <row r="4">
          <cell r="B4" t="str">
            <v>Central American*</v>
          </cell>
          <cell r="D4">
            <v>487</v>
          </cell>
        </row>
        <row r="5">
          <cell r="B5" t="str">
            <v>Costa Rican</v>
          </cell>
          <cell r="D5">
            <v>0</v>
          </cell>
        </row>
        <row r="6">
          <cell r="B6" t="str">
            <v>Guatemalan</v>
          </cell>
          <cell r="D6">
            <v>91</v>
          </cell>
        </row>
        <row r="7">
          <cell r="B7" t="str">
            <v>Honduran</v>
          </cell>
          <cell r="D7">
            <v>74</v>
          </cell>
        </row>
        <row r="8">
          <cell r="B8" t="str">
            <v>Nicaraguan</v>
          </cell>
          <cell r="D8">
            <v>0</v>
          </cell>
        </row>
        <row r="9">
          <cell r="B9" t="str">
            <v>Panamanian</v>
          </cell>
          <cell r="D9">
            <v>0</v>
          </cell>
        </row>
        <row r="10">
          <cell r="B10" t="str">
            <v>Salvadoran</v>
          </cell>
          <cell r="D10">
            <v>329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123</v>
          </cell>
        </row>
        <row r="24">
          <cell r="B24" t="str">
            <v>Cuban</v>
          </cell>
          <cell r="D24">
            <v>0</v>
          </cell>
        </row>
        <row r="25">
          <cell r="B25" t="str">
            <v>Dominican</v>
          </cell>
          <cell r="D25">
            <v>35</v>
          </cell>
        </row>
        <row r="26">
          <cell r="B26" t="str">
            <v>Puerto Rican</v>
          </cell>
          <cell r="D26">
            <v>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106</v>
          </cell>
        </row>
        <row r="68">
          <cell r="B68" t="str">
            <v>Greek alone</v>
          </cell>
          <cell r="D68">
            <v>0</v>
          </cell>
        </row>
        <row r="69">
          <cell r="B69" t="str">
            <v>Hungarian alone</v>
          </cell>
          <cell r="D69">
            <v>0</v>
          </cell>
        </row>
        <row r="70">
          <cell r="B70" t="str">
            <v>Icelandic alone</v>
          </cell>
          <cell r="D70">
            <v>0</v>
          </cell>
        </row>
        <row r="71">
          <cell r="B71" t="str">
            <v>Irish alone</v>
          </cell>
          <cell r="D71">
            <v>88</v>
          </cell>
        </row>
        <row r="72">
          <cell r="B72" t="str">
            <v>Italian alone</v>
          </cell>
          <cell r="D72">
            <v>58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23</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474</v>
          </cell>
        </row>
        <row r="145">
          <cell r="B145" t="str">
            <v>White alone or in combination with one or more other races</v>
          </cell>
          <cell r="D145" t="e">
            <v>#N/A</v>
          </cell>
        </row>
        <row r="146">
          <cell r="B146" t="str">
            <v>European alone or in any combination*</v>
          </cell>
          <cell r="D146">
            <v>1118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361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436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404</v>
          </cell>
        </row>
        <row r="180">
          <cell r="B180" t="str">
            <v>Italian alone or in any combination</v>
          </cell>
          <cell r="D180">
            <v>181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627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639</v>
          </cell>
        </row>
        <row r="253">
          <cell r="B253" t="str">
            <v>Black or African American alone</v>
          </cell>
          <cell r="D253" t="e">
            <v>#N/A</v>
          </cell>
        </row>
        <row r="254">
          <cell r="B254" t="str">
            <v>African American alone</v>
          </cell>
          <cell r="D254">
            <v>322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250</v>
          </cell>
        </row>
        <row r="317">
          <cell r="B317" t="str">
            <v>Other Black or African American alone, specified</v>
          </cell>
          <cell r="D317">
            <v>0</v>
          </cell>
        </row>
        <row r="318">
          <cell r="B318" t="str">
            <v>Other Black or African American alone, not specified</v>
          </cell>
          <cell r="D318">
            <v>230</v>
          </cell>
        </row>
        <row r="319">
          <cell r="B319" t="str">
            <v>Black or African American alone or in combination with one or more other races</v>
          </cell>
          <cell r="D319" t="e">
            <v>#N/A</v>
          </cell>
        </row>
        <row r="320">
          <cell r="B320" t="str">
            <v>African American alone or in any combination</v>
          </cell>
          <cell r="D320">
            <v>351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323</v>
          </cell>
        </row>
        <row r="383">
          <cell r="B383" t="str">
            <v>Other Black or African American alone or in any combination, specified</v>
          </cell>
          <cell r="D383">
            <v>0</v>
          </cell>
        </row>
        <row r="384">
          <cell r="B384" t="str">
            <v>Other Black or African American alone or in any combination, not specified</v>
          </cell>
          <cell r="D384">
            <v>275</v>
          </cell>
        </row>
        <row r="385">
          <cell r="B385" t="str">
            <v>American Indian and Alaska Native alone</v>
          </cell>
          <cell r="D385">
            <v>275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97</v>
          </cell>
        </row>
        <row r="2779">
          <cell r="B2779" t="str">
            <v>Chinese, except Taiwanese alone</v>
          </cell>
          <cell r="D2779">
            <v>100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94</v>
          </cell>
        </row>
        <row r="2800">
          <cell r="B2800" t="str">
            <v>Pakistani alone</v>
          </cell>
          <cell r="D2800">
            <v>50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169</v>
          </cell>
        </row>
        <row r="2832">
          <cell r="B2832" t="str">
            <v>Chinese, except Taiwanese alone or in any combination</v>
          </cell>
          <cell r="D2832">
            <v>105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410</v>
          </cell>
        </row>
        <row r="2848">
          <cell r="B2848" t="str">
            <v>Asian Indian alone or in any combination</v>
          </cell>
          <cell r="D2848">
            <v>227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114</v>
          </cell>
        </row>
        <row r="2853">
          <cell r="B2853" t="str">
            <v>Pakistani alone or in any combination</v>
          </cell>
          <cell r="D2853">
            <v>63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25</v>
          </cell>
        </row>
        <row r="2857">
          <cell r="B2857" t="str">
            <v>Other South Asian alone or in any combination</v>
          </cell>
          <cell r="D2857">
            <v>0</v>
          </cell>
        </row>
        <row r="2858">
          <cell r="B2858" t="str">
            <v>Southeast Asian alone or in any combination*</v>
          </cell>
          <cell r="D2858">
            <v>99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DFD9-0440-46D9-AF0A-D815B6B2815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1044</v>
      </c>
      <c r="C5" s="10" t="s">
        <v>5</v>
      </c>
      <c r="D5" s="11">
        <v>1118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162</v>
      </c>
      <c r="C27" s="10" t="s">
        <v>49</v>
      </c>
      <c r="D27" s="18">
        <v>361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106</v>
      </c>
      <c r="C34" s="14" t="s">
        <v>63</v>
      </c>
      <c r="D34" s="15">
        <v>436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88</v>
      </c>
      <c r="C38" s="14" t="s">
        <v>71</v>
      </c>
      <c r="D38" s="15">
        <v>404</v>
      </c>
      <c r="E38" s="16" t="e">
        <f>VLOOKUP($D38,'[1]Profile_Cnty Export'!$B$2:$D$3010,3,FALSE)</f>
        <v>#N/A</v>
      </c>
    </row>
    <row r="39" spans="1:5" x14ac:dyDescent="0.25">
      <c r="A39" t="s">
        <v>72</v>
      </c>
      <c r="B39" s="17">
        <v>58</v>
      </c>
      <c r="C39" s="10" t="s">
        <v>73</v>
      </c>
      <c r="D39" s="18">
        <v>181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31</v>
      </c>
      <c r="C54" s="14" t="s">
        <v>103</v>
      </c>
      <c r="D54" s="15">
        <v>115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23</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484</v>
      </c>
      <c r="C101" s="10" t="s">
        <v>197</v>
      </c>
      <c r="D101" s="11">
        <v>627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474</v>
      </c>
      <c r="C111" s="20" t="s">
        <v>217</v>
      </c>
      <c r="D111" s="21">
        <v>639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322</v>
      </c>
      <c r="C114" s="10" t="s">
        <v>221</v>
      </c>
      <c r="D114" s="24">
        <v>351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250</v>
      </c>
      <c r="C176" s="10" t="s">
        <v>345</v>
      </c>
      <c r="D176" s="11">
        <v>323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v>
      </c>
      <c r="C178" s="20" t="s">
        <v>349</v>
      </c>
      <c r="D178" s="30">
        <v>275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97</v>
      </c>
      <c r="C1378" s="10" t="s">
        <v>2745</v>
      </c>
      <c r="D1378" s="11">
        <v>169</v>
      </c>
      <c r="E1378" s="12" t="e">
        <f>VLOOKUP($D1378,'[1]Profile_Cnty Export'!$B$2:$D$3010,3,FALSE)</f>
        <v>#N/A</v>
      </c>
    </row>
    <row r="1379" spans="1:5" x14ac:dyDescent="0.25">
      <c r="A1379" t="s">
        <v>2746</v>
      </c>
      <c r="B1379" s="13">
        <v>100</v>
      </c>
      <c r="C1379" s="14" t="s">
        <v>2747</v>
      </c>
      <c r="D1379" s="15">
        <v>105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23</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410</v>
      </c>
      <c r="E1394" s="12" t="e">
        <f>VLOOKUP($D1394,'[1]Profile_Cnty Export'!$B$2:$D$3010,3,FALSE)</f>
        <v>#N/A</v>
      </c>
    </row>
    <row r="1395" spans="1:5" x14ac:dyDescent="0.25">
      <c r="A1395" t="s">
        <v>2778</v>
      </c>
      <c r="B1395" s="13">
        <v>0</v>
      </c>
      <c r="C1395" s="14" t="s">
        <v>2779</v>
      </c>
      <c r="D1395" s="15">
        <v>227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94</v>
      </c>
      <c r="C1399" s="14" t="s">
        <v>2787</v>
      </c>
      <c r="D1399" s="15">
        <v>114</v>
      </c>
      <c r="E1399" s="16" t="e">
        <f>VLOOKUP($D1399,'[1]Profile_Cnty Export'!$B$2:$D$3010,3,FALSE)</f>
        <v>#N/A</v>
      </c>
    </row>
    <row r="1400" spans="1:5" x14ac:dyDescent="0.25">
      <c r="A1400" t="s">
        <v>2788</v>
      </c>
      <c r="B1400" s="17">
        <v>50</v>
      </c>
      <c r="C1400" s="10" t="s">
        <v>2789</v>
      </c>
      <c r="D1400" s="18">
        <v>63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24</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46</v>
      </c>
      <c r="C1416" s="10" t="s">
        <v>2821</v>
      </c>
      <c r="D1416" s="18">
        <v>49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55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151</v>
      </c>
      <c r="C1498" s="12"/>
    </row>
    <row r="1499" spans="1:5" x14ac:dyDescent="0.25">
      <c r="A1499" t="s">
        <v>2978</v>
      </c>
      <c r="B1499" s="25">
        <v>487</v>
      </c>
      <c r="C1499" s="16"/>
    </row>
    <row r="1500" spans="1:5" x14ac:dyDescent="0.25">
      <c r="A1500" t="s">
        <v>2979</v>
      </c>
      <c r="B1500" s="17">
        <v>0</v>
      </c>
      <c r="C1500" s="12"/>
    </row>
    <row r="1501" spans="1:5" x14ac:dyDescent="0.25">
      <c r="A1501" t="s">
        <v>2980</v>
      </c>
      <c r="B1501" s="13">
        <v>91</v>
      </c>
      <c r="C1501" s="16"/>
    </row>
    <row r="1502" spans="1:5" x14ac:dyDescent="0.25">
      <c r="A1502" t="s">
        <v>2981</v>
      </c>
      <c r="B1502" s="17">
        <v>74</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123</v>
      </c>
      <c r="C1518" s="12"/>
    </row>
    <row r="1519" spans="1:3" x14ac:dyDescent="0.25">
      <c r="A1519" t="s">
        <v>2998</v>
      </c>
      <c r="B1519" s="13">
        <v>0</v>
      </c>
      <c r="C1519" s="16"/>
    </row>
    <row r="1520" spans="1:3" x14ac:dyDescent="0.25">
      <c r="A1520" t="s">
        <v>2999</v>
      </c>
      <c r="B1520" s="17">
        <v>35</v>
      </c>
      <c r="C1520" s="12"/>
    </row>
    <row r="1521" spans="1:5" x14ac:dyDescent="0.25">
      <c r="A1521" t="s">
        <v>3000</v>
      </c>
      <c r="B1521" s="13">
        <v>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3F05AB-FD35-4706-A84F-384479BB3B4B}"/>
</file>

<file path=customXml/itemProps2.xml><?xml version="1.0" encoding="utf-8"?>
<ds:datastoreItem xmlns:ds="http://schemas.openxmlformats.org/officeDocument/2006/customXml" ds:itemID="{9073BC45-2BE6-4564-9703-28629BE79E14}"/>
</file>

<file path=customXml/itemProps3.xml><?xml version="1.0" encoding="utf-8"?>
<ds:datastoreItem xmlns:ds="http://schemas.openxmlformats.org/officeDocument/2006/customXml" ds:itemID="{A339862F-7910-40B7-827F-2315E2A7DE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2023-09-27T11:50:01Z</dcterms:created>
  <dcterms:modified xsi:type="dcterms:W3CDTF">2023-09-27T11:50:03Z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