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99C04F4-138C-49B9-A498-30A61E24D41F}" xr6:coauthVersionLast="47" xr6:coauthVersionMax="47" xr10:uidLastSave="{00000000-0000-0000-0000-000000000000}"/>
  <bookViews>
    <workbookView xWindow="28680" yWindow="-120" windowWidth="29040" windowHeight="15840" xr2:uid="{9808B8CC-A744-4F28-8E58-19DD2D6AE41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<sst xmlns="http://schemas.openxmlformats.org/spreadsheetml/2006/main" count="3037" uniqueCount="3020">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</sst>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A4DDE53-065E-4D2D-9B22-8594C99424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25</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1878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170</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152</v>
          </cell>
        </row>
        <row r="68">
          <cell r="B68" t="str">
            <v>Greek alone</v>
          </cell>
          <cell r="D68">
            <v>0</v>
          </cell>
        </row>
        <row r="69">
          <cell r="B69" t="str">
            <v>Hungarian alone</v>
          </cell>
          <cell r="D69">
            <v>0</v>
          </cell>
        </row>
        <row r="70">
          <cell r="B70" t="str">
            <v>Icelandic alone</v>
          </cell>
          <cell r="D70">
            <v>0</v>
          </cell>
        </row>
        <row r="71">
          <cell r="B71" t="str">
            <v>Irish alone</v>
          </cell>
          <cell r="D71">
            <v>88</v>
          </cell>
        </row>
        <row r="72">
          <cell r="B72" t="str">
            <v>Italian alone</v>
          </cell>
          <cell r="D72">
            <v>65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68</v>
          </cell>
        </row>
        <row r="88">
          <cell r="B88" t="str">
            <v>Portuguese alone</v>
          </cell>
          <cell r="D88">
            <v>0</v>
          </cell>
        </row>
        <row r="89">
          <cell r="B89" t="str">
            <v>Roma alone</v>
          </cell>
          <cell r="D89">
            <v>0</v>
          </cell>
        </row>
        <row r="90">
          <cell r="B90" t="str">
            <v>Romanian alone</v>
          </cell>
          <cell r="D90">
            <v>0</v>
          </cell>
        </row>
        <row r="91">
          <cell r="B91" t="str">
            <v>Russian alone</v>
          </cell>
          <cell r="D91">
            <v>268</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73</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1703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1701</v>
          </cell>
        </row>
        <row r="145">
          <cell r="B145" t="str">
            <v>White alone or in combination with one or more other races</v>
          </cell>
          <cell r="D145" t="e">
            <v>#N/A</v>
          </cell>
        </row>
        <row r="146">
          <cell r="B146" t="str">
            <v>European alone or in any combination*</v>
          </cell>
          <cell r="D146">
            <v>1982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33</v>
          </cell>
        </row>
        <row r="168">
          <cell r="B168" t="str">
            <v>English alone or in any combination</v>
          </cell>
          <cell r="D168">
            <v>393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82</v>
          </cell>
        </row>
        <row r="173">
          <cell r="B173" t="str">
            <v>Frisian alone or in any combination</v>
          </cell>
          <cell r="D173">
            <v>0</v>
          </cell>
        </row>
        <row r="174">
          <cell r="B174" t="str">
            <v>Georgian alone or in any combination</v>
          </cell>
          <cell r="D174">
            <v>0</v>
          </cell>
        </row>
        <row r="175">
          <cell r="B175" t="str">
            <v>German alone or in any combination</v>
          </cell>
          <cell r="D175">
            <v>490</v>
          </cell>
        </row>
        <row r="176">
          <cell r="B176" t="str">
            <v>Greek alone or in any combination</v>
          </cell>
          <cell r="D176">
            <v>26</v>
          </cell>
        </row>
        <row r="177">
          <cell r="B177" t="str">
            <v>Hungarian alone or in any combination</v>
          </cell>
          <cell r="D177">
            <v>29</v>
          </cell>
        </row>
        <row r="178">
          <cell r="B178" t="str">
            <v>Icelandic alone or in any combination</v>
          </cell>
          <cell r="D178">
            <v>0</v>
          </cell>
        </row>
        <row r="179">
          <cell r="B179" t="str">
            <v>Irish alone or in any combination</v>
          </cell>
          <cell r="D179">
            <v>337</v>
          </cell>
        </row>
        <row r="180">
          <cell r="B180" t="str">
            <v>Italian alone or in any combination</v>
          </cell>
          <cell r="D180">
            <v>171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229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391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113</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108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25</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1825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1830</v>
          </cell>
        </row>
        <row r="253">
          <cell r="B253" t="str">
            <v>Black or African American alone</v>
          </cell>
          <cell r="D253" t="e">
            <v>#N/A</v>
          </cell>
        </row>
        <row r="254">
          <cell r="B254" t="str">
            <v>African American alone</v>
          </cell>
          <cell r="D254">
            <v>333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158</v>
          </cell>
        </row>
        <row r="319">
          <cell r="B319" t="str">
            <v>Black or African American alone or in combination with one or more other races</v>
          </cell>
          <cell r="D319" t="e">
            <v>#N/A</v>
          </cell>
        </row>
        <row r="320">
          <cell r="B320" t="str">
            <v>African American alone or in any combination</v>
          </cell>
          <cell r="D320">
            <v>365</v>
          </cell>
        </row>
        <row r="321">
          <cell r="B321" t="str">
            <v>Sub-Saharan African alone or in any combination*</v>
          </cell>
          <cell r="D321">
            <v>97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185</v>
          </cell>
        </row>
        <row r="383">
          <cell r="B383" t="str">
            <v>Other Black or African American alone or in any combination, specified</v>
          </cell>
          <cell r="D383">
            <v>0</v>
          </cell>
        </row>
        <row r="384">
          <cell r="B384" t="str">
            <v>Other Black or African American alone or in any combination, not specified</v>
          </cell>
          <cell r="D384">
            <v>177</v>
          </cell>
        </row>
        <row r="385">
          <cell r="B385" t="str">
            <v>American Indian and Alaska Native alone</v>
          </cell>
          <cell r="D385">
            <v>177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7558B-4AC4-4D0C-8513-F4B542B8B50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1878</v>
      </c>
      <c r="C5" s="10" t="s">
        <v>5</v>
      </c>
      <c r="D5" s="11">
        <v>1982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170</v>
      </c>
      <c r="C27" s="10" t="s">
        <v>49</v>
      </c>
      <c r="D27" s="18">
        <v>393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82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152</v>
      </c>
      <c r="C34" s="14" t="s">
        <v>63</v>
      </c>
      <c r="D34" s="15">
        <v>490</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88</v>
      </c>
      <c r="C38" s="14" t="s">
        <v>71</v>
      </c>
      <c r="D38" s="15">
        <v>337</v>
      </c>
      <c r="E38" s="16" t="e">
        <f>VLOOKUP($D38,'[1]Profile_Cnty Export'!$B$2:$D$3010,3,FALSE)</f>
        <v>#N/A</v>
      </c>
    </row>
    <row r="39" spans="1:5" x14ac:dyDescent="0.25">
      <c r="A39" t="s">
        <v>72</v>
      </c>
      <c r="B39" s="17">
        <v>65</v>
      </c>
      <c r="C39" s="10" t="s">
        <v>73</v>
      </c>
      <c r="D39" s="18">
        <v>171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68</v>
      </c>
      <c r="C54" s="14" t="s">
        <v>103</v>
      </c>
      <c r="D54" s="15">
        <v>229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268</v>
      </c>
      <c r="C58" s="14" t="s">
        <v>111</v>
      </c>
      <c r="D58" s="15">
        <v>391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73</v>
      </c>
      <c r="C70" s="14" t="s">
        <v>135</v>
      </c>
      <c r="D70" s="15">
        <v>113</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25</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1703</v>
      </c>
      <c r="C101" s="10" t="s">
        <v>197</v>
      </c>
      <c r="D101" s="11">
        <v>1825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1701</v>
      </c>
      <c r="C111" s="20" t="s">
        <v>217</v>
      </c>
      <c r="D111" s="21">
        <v>1830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333</v>
      </c>
      <c r="C114" s="10" t="s">
        <v>221</v>
      </c>
      <c r="D114" s="24">
        <v>365</v>
      </c>
      <c r="E114" s="12" t="e">
        <f>VLOOKUP($D114,'[1]Profile_Cnty Export'!$B$2:$D$3010,3,FALSE)</f>
        <v>#N/A</v>
      </c>
    </row>
    <row r="115" spans="1:5" x14ac:dyDescent="0.25">
      <c r="A115" t="s">
        <v>222</v>
      </c>
      <c r="B115" s="25">
        <v>0</v>
      </c>
      <c r="C115" s="14" t="s">
        <v>223</v>
      </c>
      <c r="D115" s="26">
        <v>97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185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158</v>
      </c>
      <c r="C178" s="20" t="s">
        <v>349</v>
      </c>
      <c r="D178" s="30">
        <v>177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25</v>
      </c>
      <c r="C1379" s="14" t="s">
        <v>2747</v>
      </c>
      <c r="D1379" s="15">
        <v>44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110</v>
      </c>
      <c r="C1394" s="10" t="s">
        <v>2777</v>
      </c>
      <c r="D1394" s="11">
        <v>0</v>
      </c>
      <c r="E1394" s="12" t="e">
        <f>VLOOKUP($D1394,'[1]Profile_Cnty Export'!$B$2:$D$3010,3,FALSE)</f>
        <v>#N/A</v>
      </c>
    </row>
    <row r="1395" spans="1:5" x14ac:dyDescent="0.25">
      <c r="A1395" t="s">
        <v>2778</v>
      </c>
      <c r="B1395" s="13">
        <v>0</v>
      </c>
      <c r="C1395" s="14" t="s">
        <v>2779</v>
      </c>
      <c r="D1395" s="15">
        <v>47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6F7B333-8604-42E5-A46E-210205E2FCAC}"/>
</file>

<file path=customXml/itemProps2.xml><?xml version="1.0" encoding="utf-8"?>
<ds:datastoreItem xmlns:ds="http://schemas.openxmlformats.org/officeDocument/2006/customXml" ds:itemID="{D3325179-78CC-452A-803D-BC0CF65A7B19}"/>
</file>

<file path=customXml/itemProps3.xml><?xml version="1.0" encoding="utf-8"?>
<ds:datastoreItem xmlns:ds="http://schemas.openxmlformats.org/officeDocument/2006/customXml" ds:itemID="{A8B64947-D97C-4C13-B09E-B4BD705AB6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2023-09-27T11:49:41Z</dcterms:created>
  <dcterms:modified xsi:type="dcterms:W3CDTF">2023-09-27T11:49:43Z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