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47A370D-E01B-444E-AE45-4B2F01493961}" xr6:coauthVersionLast="47" xr6:coauthVersionMax="47" xr10:uidLastSave="{00000000-0000-0000-0000-000000000000}"/>
  <bookViews>
    <workbookView xWindow="28680" yWindow="-120" windowWidth="29040" windowHeight="15840" xr2:uid="{0CD28EBB-2BC6-41E1-957C-B45F9D2197C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<sst xmlns="http://schemas.openxmlformats.org/spreadsheetml/2006/main" count="3037" uniqueCount="3020">
  <si>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</si>
  <si>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</si>
  <si>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</si>
  <si>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</si>
  <si>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</si>
  <si>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</si>
  <si>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</si>
  <si>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</si>
  <si>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</si>
  <si>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</si>
  <si>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</si>
  <si>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</si>
  <si>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</si>
  <si>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</si>
  <si>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</si>
  <si>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</si>
  <si>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</si>
  <si>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</si>
  <si>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</si>
  <si>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</si>
  <si>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</si>
  <si>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</si>
  <si>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</si>
  <si>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</si>
  <si>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</si>
  <si>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</si>
  <si>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</si>
  <si>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</si>
  <si>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</si>
  <si>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</si>
  <si>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</si>
  <si>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</si>
  <si>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</si>
  <si>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</si>
  <si>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</si>
  <si>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</si>
  <si>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</si>
  <si>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</si>
  <si>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</si>
  <si>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</si>
  <si>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</si>
  <si>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</si>
  <si>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</si>
  <si>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</si>
  <si>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</si>
  <si>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</si>
  <si>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</si>
  <si>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</si>
  <si>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</si>
  <si>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</si>
  <si>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</si>
  <si>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</si>
  <si>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</si>
  <si>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</si>
  <si>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</si>
  <si>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</si>
  <si>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</si>
  <si>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</si>
  <si>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</si>
  <si>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</si>
  <si>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</si>
  <si>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</si>
  <si>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</si>
  <si>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</si>
  <si>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</si>
  <si>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</si>
  <si>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</si>
  <si>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</si>
  <si>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</si>
  <si>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</si>
  <si>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</si>
  <si>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</si>
  <si>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</si>
  <si>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</si>
  <si>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</si>
  <si>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</si>
  <si>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</si>
  <si>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</si>
  <si>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</si>
  <si>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</si>
  <si>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</si>
  <si>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</si>
  <si>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</si>
  <si>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</si>
  <si>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</si>
  <si>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</si>
  <si>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</si>
  <si>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</si>
  <si>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</si>
  <si>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</si>
  <si>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</si>
  <si>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</si>
  <si>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</si>
  <si>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</si>
  <si>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</si>
  <si>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</si>
  <si>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</si>
  <si>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</si>
  <si>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</si>
  <si>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</si>
  <si>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</si>
  <si>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</si>
  <si>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</si>
  <si>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</si>
  <si>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</si>
  <si>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</si>
  <si>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</si>
  <si>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</si>
  <si>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</si>
  <si>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</si>
  <si>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</si>
  <si>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</si>
  <si>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</si>
  <si>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</si>
  <si>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</si>
  <si>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</si>
  <si>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</si>
  <si>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</si>
  <si>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</si>
  <si>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</si>
  <si>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</si>
  <si>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</si>
  <si>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</si>
  <si>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</si>
  <si>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</si>
  <si>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</si>
  <si>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</si>
  <si>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</si>
  <si>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</si>
  <si>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</si>
  <si>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</si>
  <si>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</si>
  <si>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</si>
  <si>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</si>
  <si>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</si>
  <si>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</si>
  <si>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</si>
  <si>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</si>
  <si>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</si>
  <si>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</si>
  <si>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</si>
  <si>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</si>
  <si>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</si>
  <si>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</si>
  <si>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</si>
  <si>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</si>
  <si>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</si>
  <si>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</si>
  <si>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</si>
  <si>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</si>
  <si>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</si>
  <si>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</si>
  <si>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</si>
  <si>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</si>
  <si>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</si>
  <si>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</si>
  <si>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</si>
  <si>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</si>
  <si>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</si>
  <si>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</si>
  <si>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</si>
  <si>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</si>
  <si>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</si>
  <si>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</si>
  <si>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</si>
  <si>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</si>
  <si>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</si>
  <si>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</si>
  <si>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</si>
  <si>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</si>
  <si>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</si>
  <si>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</si>
  <si>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</si>
  <si>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</si>
  <si>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</si>
  <si>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</si>
  <si>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</si>
  <si>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</si>
  <si>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</si>
  <si>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</si>
  <si>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</si>
  <si>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</si>
  <si>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</si>
  <si>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</si>
  <si>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</si>
  <si>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</si>
  <si>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</si>
  <si>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</si>
  <si>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</si>
  <si>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</si>
  <si>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</si>
  <si>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</si>
  <si>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</si>
  <si>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</si>
  <si>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</si>
  <si>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</si>
  <si>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</si>
  <si>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</si>
  <si>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</si>
  <si>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</si>
  <si>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</si>
  <si>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</si>
  <si>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</si>
  <si>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</si>
  <si>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</si>
  <si>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</si>
  <si>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</si>
  <si>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</si>
  <si>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</si>
  <si>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</si>
  <si>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</si>
  <si>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</si>
  <si>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</si>
  <si>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</si>
  <si>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</si>
  <si>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</si>
  <si>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</si>
  <si>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</si>
  <si>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</si>
  <si>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</si>
  <si>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</si>
  <si>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</si>
  <si>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</si>
  <si>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</si>
  <si>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</si>
  <si>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</si>
  <si>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</si>
  <si>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</si>
  <si>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</si>
  <si>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</si>
  <si>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</si>
  <si>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</si>
  <si>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</si>
  <si>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</si>
  <si>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</si>
  <si>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</si>
  <si>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</si>
  <si>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</si>
  <si>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</si>
  <si>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</si>
  <si>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</si>
  <si>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</si>
  <si>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</si>
  <si>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</si>
  <si>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</si>
  <si>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</si>
  <si>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</si>
  <si>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</si>
  <si>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</si>
  <si>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</si>
  <si>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</si>
  <si>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</si>
  <si>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</si>
  <si>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</si>
  <si>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</si>
  <si>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</si>
  <si>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</si>
  <si>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</si>
  <si>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</si>
  <si>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</si>
  <si>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</si>
  <si>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</si>
  <si>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</si>
  <si>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</si>
  <si>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</si>
  <si>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</si>
  <si>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</si>
  <si>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</si>
  <si>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</si>
  <si>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</si>
  <si>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</si>
  <si>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</si>
  <si>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</si>
  <si>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</si>
  <si>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</si>
  <si>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</si>
  <si>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</si>
  <si>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</si>
  <si>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</si>
  <si>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</si>
  <si>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</si>
  <si>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</si>
  <si>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</si>
  <si>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</si>
  <si>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</si>
  <si>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</si>
  <si>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</si>
  <si>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</si>
  <si>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</si>
  <si>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</si>
  <si>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</si>
  <si>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</si>
  <si>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</si>
  <si>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</si>
  <si>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</si>
  <si>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</si>
  <si>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</si>
  <si>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</si>
  <si>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</si>
  <si>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</si>
  <si>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</si>
  <si>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</si>
  <si>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</si>
  <si>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</si>
  <si>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</si>
  <si>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</si>
  <si>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</si>
  <si>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</si>
  <si>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</si>
  <si>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</si>
  <si>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</si>
  <si>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</si>
  <si>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</si>
  <si>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</si>
  <si>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</si>
  <si>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</si>
  <si>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</si>
  <si>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</si>
  <si>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</si>
  <si>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</si>
  <si>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</si>
  <si>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</si>
  <si>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</si>
  <si>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</si>
  <si>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</si>
  <si>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</si>
  <si>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</si>
  <si>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</si>
  <si>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</si>
  <si>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</si>
  <si>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</si>
  <si>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</si>
  <si>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</si>
  <si>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</si>
  <si>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</si>
  <si>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</si>
  <si>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</si>
  <si>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</si>
  <si>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</si>
  <si>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</si>
  <si>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</si>
  <si>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</si>
  <si>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</si>
  <si>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</si>
  <si>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</si>
  <si>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</si>
  <si>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</si>
  <si>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</si>
  <si>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</si>
  <si>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</si>
  <si>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</si>
  <si>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</si>
  <si>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</si>
  <si>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</si>
  <si>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</si>
  <si>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</si>
  <si>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</si>
  <si>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</si>
  <si>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</si>
  <si>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</si>
  <si>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</si>
  <si>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</si>
  <si>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</si>
  <si>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</si>
  <si>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</si>
  <si>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</si>
  <si>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</si>
  <si>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</si>
  <si>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</si>
  <si>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</si>
  <si>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</si>
  <si>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</si>
  <si>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</si>
  <si>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</si>
  <si>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</si>
  <si>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</si>
  <si>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</si>
  <si>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</si>
  <si>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</si>
  <si>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</si>
  <si>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</si>
  <si>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</si>
  <si>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</si>
  <si>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</si>
  <si>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</si>
  <si>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</si>
  <si>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</si>
  <si>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</si>
  <si>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</si>
  <si>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</si>
  <si>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</si>
  <si>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</si>
  <si>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</si>
  <si>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</si>
  <si>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</si>
  <si>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</si>
  <si>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</si>
  <si>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</si>
  <si>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</si>
  <si>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</si>
  <si>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</si>
  <si>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</si>
  <si>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</si>
  <si>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</si>
  <si>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</si>
  <si>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</si>
  <si>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</si>
  <si>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</si>
  <si>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</si>
  <si>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</si>
  <si>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</si>
  <si>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</si>
  <si>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</si>
  <si>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</si>
  <si>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</si>
  <si>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</si>
  <si>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</si>
  <si>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</si>
  <si>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</si>
  <si>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</si>
  <si>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</si>
  <si>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</si>
  <si>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</si>
  <si>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</si>
  <si>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</si>
  <si>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</si>
  <si>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</si>
  <si>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</si>
  <si>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</si>
  <si>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</si>
  <si>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</si>
  <si>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</si>
  <si>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</si>
  <si>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</si>
  <si>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</si>
  <si>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</si>
  <si>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</si>
  <si>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</si>
  <si>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</si>
  <si>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</si>
  <si>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</si>
  <si>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</si>
  <si>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</si>
  <si>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</si>
  <si>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</si>
  <si>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</si>
  <si>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</si>
  <si>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</si>
  <si>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</si>
  <si>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</si>
  <si>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</si>
  <si>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</si>
  <si>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</si>
  <si>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</si>
  <si>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</si>
  <si>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</si>
  <si>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</si>
  <si>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</si>
  <si>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</si>
  <si>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</si>
  <si>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</si>
  <si>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</si>
  <si>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</si>
  <si>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</si>
  <si>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</si>
  <si>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</si>
  <si>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</si>
  <si>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</si>
  <si>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</si>
  <si>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</si>
  <si>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</si>
  <si>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</si>
  <si>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</si>
  <si>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</si>
  <si>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</si>
  <si>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</si>
  <si>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</si>
  <si>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</si>
  <si>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</si>
  <si>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</si>
  <si>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</si>
  <si>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</si>
  <si>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</si>
  <si>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</si>
  <si>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</si>
  <si>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</si>
  <si>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</si>
  <si>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</si>
  <si>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</si>
  <si>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</si>
  <si>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</si>
  <si>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</si>
  <si>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</si>
  <si>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</si>
  <si>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</si>
  <si>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</si>
  <si>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</si>
  <si>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</si>
  <si>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</si>
  <si>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</si>
  <si>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</si>
  <si>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</si>
  <si>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</si>
  <si>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</si>
  <si>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</si>
  <si>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</si>
  <si>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</si>
  <si>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</si>
  <si>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</si>
  <si>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</si>
  <si>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</si>
  <si>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</si>
  <si>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</si>
  <si>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</si>
  <si>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</si>
  <si>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</si>
  <si>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</si>
  <si>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</si>
  <si>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</si>
  <si>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</si>
  <si>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</si>
  <si>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</si>
  <si>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</si>
  <si>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</si>
  <si>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</si>
  <si>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</si>
  <si>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</si>
  <si>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</si>
  <si>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</si>
  <si>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</si>
  <si>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</si>
  <si>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</si>
  <si>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</si>
  <si>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</si>
  <si>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</si>
  <si>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</si>
  <si>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</si>
  <si>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</si>
  <si>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</si>
  <si>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</si>
  <si>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</si>
  <si>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</si>
  <si>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</si>
  <si>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</si>
  <si>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</si>
  <si>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</si>
  <si>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</si>
  <si>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</si>
  <si>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</si>
  <si>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</si>
  <si>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</si>
  <si>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</si>
  <si>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</si>
  <si>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</si>
  <si>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</si>
  <si>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</si>
  <si>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</si>
  <si>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</si>
  <si>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</si>
  <si>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</si>
  <si>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</si>
  <si>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</si>
  <si>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</si>
  <si>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</si>
  <si>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</si>
  <si>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</si>
  <si>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</si>
  <si>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</si>
  <si>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</si>
  <si>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</si>
  <si>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</si>
  <si>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</si>
  <si>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</si>
  <si>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</si>
  <si>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</si>
  <si>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</si>
  <si>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</si>
  <si>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</si>
  <si>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</si>
  <si>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</si>
  <si>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</si>
  <si>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</si>
  <si>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</si>
  <si>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</si>
  <si>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</si>
  <si>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</si>
  <si>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</si>
  <si>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</si>
  <si>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</si>
  <si>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</si>
  <si>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</si>
  <si>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</si>
  <si>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</si>
  <si>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</si>
  <si>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</si>
  <si>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</si>
  <si>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</si>
  <si>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</si>
  <si>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</si>
  <si>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</si>
  <si>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</si>
  <si>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</si>
  <si>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</si>
  <si>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</si>
  <si>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</si>
  <si>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</si>
  <si>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</si>
  <si>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</si>
  <si>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</si>
  <si>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</si>
  <si>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</si>
  <si>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</si>
  <si>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</si>
  <si>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</si>
  <si>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</si>
  <si>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</si>
  <si>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</si>
  <si>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</si>
  <si>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</si>
  <si>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</si>
  <si>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</si>
  <si>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</si>
  <si>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</si>
  <si>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</si>
  <si>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</si>
  <si>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</si>
  <si>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</si>
  <si>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</si>
  <si>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</si>
  <si>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</si>
  <si>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</si>
  <si>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</si>
  <si>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</si>
  <si>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</si>
  <si>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</si>
  <si>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</si>
  <si>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</si>
  <si>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</si>
  <si>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</si>
  <si>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</si>
  <si>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</si>
  <si>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</si>
  <si>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</si>
  <si>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</si>
  <si>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</si>
  <si>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</si>
  <si>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</si>
  <si>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</si>
  <si>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</si>
  <si>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</si>
  <si>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</si>
  <si>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</si>
  <si>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</si>
  <si>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</si>
  <si>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</si>
  <si>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</si>
  <si>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</si>
  <si>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</si>
  <si>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</si>
  <si>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</si>
  <si>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</si>
  <si>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</si>
  <si>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</si>
  <si>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</si>
  <si>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</si>
  <si>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</si>
  <si>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</si>
  <si>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</si>
  <si>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</si>
  <si>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</si>
  <si>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</si>
  <si>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</si>
  <si>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</si>
  <si>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</si>
  <si>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</si>
  <si>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</si>
  <si>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</si>
  <si>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</si>
  <si>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</si>
  <si>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</si>
  <si>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</si>
  <si>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</si>
  <si>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</si>
  <si>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</si>
  <si>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</si>
  <si>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</si>
  <si>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</si>
  <si>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</si>
  <si>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</si>
  <si>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</si>
  <si>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</si>
  <si>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</si>
  <si>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</si>
  <si>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</si>
  <si>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</si>
  <si>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</si>
  <si>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</si>
  <si>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</si>
  <si>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</si>
  <si>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</si>
  <si>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</si>
  <si>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</si>
  <si>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</si>
  <si>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</si>
  <si>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</si>
  <si>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</si>
  <si>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</si>
  <si>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</si>
  <si>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</si>
  <si>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</si>
  <si>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</si>
  <si>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</si>
  <si>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</si>
  <si>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</si>
  <si>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</si>
  <si>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</si>
  <si>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</si>
  <si>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</si>
  <si>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</si>
  <si>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</si>
  <si>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</si>
  <si>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</si>
  <si>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</si>
  <si>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</si>
  <si>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</si>
  <si>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</si>
  <si>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</si>
  <si>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</si>
  <si>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</si>
  <si>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</si>
  <si>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</si>
  <si>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</si>
  <si>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</si>
  <si>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</si>
  <si>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</si>
  <si>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</si>
  <si>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</si>
  <si>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</si>
  <si>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</si>
  <si>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</si>
  <si>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</si>
  <si>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</si>
  <si>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</si>
  <si>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</si>
  <si>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</si>
  <si>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</si>
  <si>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</si>
  <si>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</si>
  <si>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</si>
  <si>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</si>
  <si>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</si>
  <si>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</si>
  <si>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</si>
  <si>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</si>
  <si>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</si>
  <si>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</si>
  <si>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</si>
  <si>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</si>
  <si>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</si>
  <si>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</si>
  <si>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</si>
  <si>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</si>
  <si>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</si>
  <si>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</si>
  <si>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</si>
  <si>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</si>
  <si>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</si>
  <si>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</si>
  <si>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</si>
  <si>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</si>
  <si>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</si>
  <si>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</si>
  <si>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</si>
  <si>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</si>
  <si>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</si>
  <si>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</si>
  <si>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</si>
  <si>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</si>
  <si>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</si>
  <si>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</si>
  <si>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</si>
  <si>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</si>
  <si>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</si>
  <si>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</si>
  <si>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</si>
  <si>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</si>
  <si>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</si>
  <si>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</si>
  <si>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</si>
  <si>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</si>
  <si>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</si>
  <si>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</si>
  <si>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</si>
  <si>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</si>
  <si>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</si>
  <si>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</si>
  <si>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</si>
  <si>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</si>
  <si>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</si>
  <si>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</si>
  <si>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</si>
  <si>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</si>
  <si>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</si>
  <si>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</si>
  <si>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</si>
  <si>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</si>
  <si>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</si>
  <si>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</si>
  <si>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</si>
  <si>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</si>
  <si>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</si>
  <si>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</si>
  <si>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</si>
  <si>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</si>
  <si>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</si>
  <si>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</si>
  <si>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</si>
  <si>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</si>
  <si>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</si>
  <si>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</si>
  <si>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</si>
  <si>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</si>
  <si>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</si>
  <si>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</si>
  <si>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</si>
  <si>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</si>
  <si>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</si>
  <si>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</si>
  <si>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</si>
  <si>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</si>
  <si>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</si>
  <si>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</si>
  <si>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</si>
  <si>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</si>
  <si>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</si>
  <si>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</si>
  <si>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</si>
  <si>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</si>
  <si>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</si>
  <si>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</si>
  <si>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</si>
  <si>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</si>
  <si>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</si>
  <si>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</si>
  <si>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</si>
  <si>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</si>
  <si>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</si>
  <si>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</si>
  <si>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</si>
  <si>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</si>
  <si>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</si>
  <si>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</si>
  <si>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</si>
  <si>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</si>
  <si>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</si>
  <si>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</si>
  <si>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</si>
  <si>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</si>
  <si>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</si>
  <si>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</si>
  <si>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</si>
  <si>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</si>
  <si>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</si>
  <si>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</si>
  <si>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</si>
  <si>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</si>
  <si>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</si>
  <si>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</si>
  <si>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</si>
  <si>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</si>
  <si>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</si>
  <si>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</si>
  <si>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</si>
  <si>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</si>
  <si>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</si>
  <si>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</si>
  <si>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</si>
  <si>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</si>
  <si>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</si>
  <si>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</si>
  <si>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</si>
  <si>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</si>
  <si>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</si>
  <si>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</si>
  <si>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</si>
  <si>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</si>
  <si>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</si>
  <si>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</si>
  <si>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</si>
  <si>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</si>
  <si>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</si>
  <si>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</si>
  <si>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</si>
  <si>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</si>
  <si>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</si>
  <si>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</si>
  <si>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</si>
  <si>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</si>
  <si>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</si>
  <si>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</si>
  <si>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</si>
  <si>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</si>
  <si>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</si>
  <si>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</si>
  <si>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</si>
  <si>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</si>
  <si>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</si>
  <si>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</si>
  <si>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</si>
  <si>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</si>
  <si>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</si>
  <si>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</si>
  <si>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</si>
  <si>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</si>
  <si>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</si>
  <si>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</si>
  <si>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</si>
  <si>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</si>
  <si>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</si>
  <si>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</si>
  <si>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</si>
  <si>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</si>
  <si>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</si>
  <si>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</si>
  <si>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</si>
  <si>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</si>
  <si>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</si>
  <si>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</si>
  <si>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</si>
  <si>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</si>
  <si>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</si>
  <si>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</si>
  <si>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</si>
  <si>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</si>
  <si>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</si>
  <si>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</si>
  <si>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</si>
  <si>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</si>
  <si>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</si>
  <si>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</si>
  <si>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</si>
  <si>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</si>
  <si>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</si>
  <si>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</si>
  <si>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</si>
  <si>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</si>
  <si>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</si>
  <si>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</si>
  <si>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</si>
  <si>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</si>
  <si>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</si>
  <si>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</si>
  <si>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</si>
  <si>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</si>
  <si>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</si>
  <si>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</si>
  <si>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</si>
  <si>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</si>
  <si>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</si>
  <si>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</si>
  <si>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</si>
  <si>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</si>
  <si>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</si>
  <si>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</si>
  <si>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</si>
  <si>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</si>
  <si>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</si>
  <si>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</si>
  <si>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</si>
  <si>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</si>
  <si>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</si>
  <si>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</si>
  <si>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</si>
  <si>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</si>
  <si>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</si>
  <si>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</si>
  <si>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</si>
  <si>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</si>
  <si>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</si>
  <si>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</si>
  <si>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</si>
  <si>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</si>
  <si>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</si>
  <si>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</si>
  <si>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</si>
  <si>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</si>
  <si>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</si>
  <si>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</si>
  <si>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</si>
  <si>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</si>
  <si>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</si>
  <si>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</si>
  <si>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</si>
  <si>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</si>
  <si>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</si>
  <si>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</si>
  <si>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</si>
  <si>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</si>
  <si>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</si>
  <si>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</si>
  <si>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</si>
  <si>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</si>
  <si>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</si>
  <si>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</si>
  <si>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</si>
  <si>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</si>
  <si>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</si>
  <si>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</si>
  <si>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</si>
  <si>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</si>
  <si>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</si>
  <si>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</si>
  <si>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</si>
  <si>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</si>
  <si>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</si>
  <si>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</si>
  <si>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</si>
  <si>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</si>
  <si>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</si>
  <si>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</si>
  <si>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</si>
  <si>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</si>
  <si>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</si>
  <si>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</si>
  <si>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</si>
  <si>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</si>
  <si>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</si>
  <si>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</si>
  <si>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</si>
  <si>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</si>
  <si>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</si>
  <si>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</si>
  <si>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</si>
  <si>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</si>
  <si>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</si>
  <si>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</si>
  <si>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</si>
  <si>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</si>
  <si>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</si>
  <si>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</si>
  <si>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</si>
  <si>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</si>
  <si>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</si>
  <si>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</si>
  <si>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</si>
  <si>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</si>
  <si>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</si>
  <si>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</si>
  <si>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</si>
  <si>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</si>
  <si>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</si>
  <si>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</si>
  <si>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</si>
  <si>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</si>
  <si>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</si>
  <si>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</si>
  <si>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</si>
  <si>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</si>
  <si>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</si>
  <si>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</si>
  <si>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</si>
  <si>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</si>
  <si>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</si>
  <si>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</si>
  <si>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</si>
  <si>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</si>
  <si>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</si>
  <si>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</si>
  <si>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</si>
  <si>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</si>
  <si>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</si>
  <si>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</si>
  <si>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</si>
  <si>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</si>
  <si>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</si>
  <si>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</si>
  <si>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</si>
  <si>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</si>
  <si>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</si>
  <si>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</si>
  <si>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</si>
  <si>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</si>
  <si>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</si>
  <si>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</si>
  <si>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</si>
  <si>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</si>
  <si>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</si>
  <si>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</si>
  <si>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</si>
  <si>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</si>
  <si>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</si>
  <si>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</si>
  <si>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</si>
  <si>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</si>
  <si>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</si>
  <si>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</si>
  <si>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</si>
  <si>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</si>
  <si>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</si>
  <si>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</si>
  <si>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</si>
  <si>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</si>
  <si>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</si>
  <si>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</si>
  <si>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</si>
  <si>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</si>
  <si>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</si>
  <si>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</si>
  <si>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</si>
  <si>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</si>
  <si>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</si>
  <si>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</si>
  <si>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</si>
  <si>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</si>
  <si>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</si>
  <si>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</si>
  <si>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</si>
  <si>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</si>
  <si>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</si>
  <si>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</si>
  <si>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</si>
  <si>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</si>
  <si>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</si>
  <si>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</si>
  <si>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</si>
  <si>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</si>
  <si>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</si>
  <si>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</si>
  <si>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</si>
  <si>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</si>
  <si>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</si>
  <si>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</si>
  <si>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</si>
  <si>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</si>
  <si>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</si>
  <si>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</si>
  <si>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</si>
  <si>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</si>
  <si>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</si>
  <si>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</si>
  <si>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</si>
  <si>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</si>
  <si>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</si>
  <si>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</si>
  <si>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</si>
  <si>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</si>
  <si>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</si>
  <si>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</si>
  <si>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</si>
  <si>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</si>
  <si>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</si>
  <si>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</si>
  <si>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</si>
  <si>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</si>
  <si>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</si>
  <si>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</si>
  <si>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</si>
  <si>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</si>
  <si>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</si>
  <si>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</si>
  <si>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</si>
  <si>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</si>
  <si>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</si>
  <si>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</si>
  <si>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</si>
  <si>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</si>
  <si>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</si>
  <si>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</si>
  <si>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</si>
  <si>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</si>
  <si>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</si>
  <si>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</si>
  <si>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</si>
  <si>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</si>
  <si>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</si>
  <si>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</si>
  <si>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</si>
  <si>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</si>
  <si>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</si>
  <si>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</si>
  <si>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</si>
  <si>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</si>
  <si>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</si>
  <si>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</si>
  <si>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</si>
  <si>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</si>
  <si>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</si>
  <si>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</si>
  <si>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</si>
  <si>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</si>
  <si>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</si>
  <si>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</si>
  <si>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</si>
  <si>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</si>
  <si>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</si>
  <si>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</si>
  <si>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</si>
  <si>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</si>
  <si>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</si>
  <si>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</si>
  <si>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</si>
  <si>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</si>
  <si>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</si>
  <si>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</si>
  <si>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</si>
  <si>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</si>
  <si>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</si>
  <si>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</si>
  <si>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</si>
  <si>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</si>
  <si>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</si>
  <si>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</si>
  <si>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</si>
  <si>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</si>
  <si>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</si>
  <si>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</si>
  <si>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</si>
  <si>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</si>
  <si>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</si>
  <si>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</si>
  <si>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</si>
  <si>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</si>
  <si>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</si>
  <si>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</si>
  <si>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</si>
  <si>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</si>
  <si>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</si>
  <si>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</si>
  <si>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</si>
  <si>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</si>
  <si>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</si>
  <si>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</si>
  <si>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</si>
  <si>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</si>
  <si>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</si>
  <si>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</si>
  <si>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</si>
  <si>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</si>
  <si>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</si>
  <si>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</si>
  <si>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</si>
  <si>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</si>
  <si>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</si>
  <si>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</si>
  <si>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</si>
  <si>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</si>
  <si>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</si>
  <si>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</si>
  <si>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</si>
  <si>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</si>
  <si>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</si>
  <si>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</si>
  <si>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</si>
  <si>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</si>
  <si>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</si>
  <si>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</si>
  <si>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</si>
  <si>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</si>
  <si>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</si>
  <si>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</si>
  <si>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</si>
  <si>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</si>
  <si>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</si>
  <si>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</si>
  <si>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</si>
  <si>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</si>
  <si>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</si>
  <si>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</si>
  <si>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</si>
  <si>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</si>
  <si>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</si>
  <si>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</si>
  <si>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</si>
  <si>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</si>
  <si>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</si>
  <si>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</si>
  <si>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</si>
  <si>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</si>
  <si>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</si>
  <si>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</si>
  <si>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</si>
  <si>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</si>
  <si>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</si>
  <si>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</si>
  <si>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</si>
  <si>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</si>
  <si>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</si>
  <si>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</si>
  <si>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</si>
  <si>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</si>
  <si>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</si>
  <si>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</si>
  <si>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</si>
  <si>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</si>
  <si>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</si>
  <si>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</si>
  <si>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</si>
  <si>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</si>
  <si>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</si>
  <si>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</si>
  <si>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</si>
  <si>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</si>
  <si>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</si>
  <si>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</si>
  <si>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</si>
  <si>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</si>
  <si>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</si>
  <si>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</si>
  <si>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</si>
  <si>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</si>
  <si>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</si>
  <si>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</si>
  <si>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</si>
  <si>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</si>
  <si>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</si>
  <si>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</si>
  <si>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</si>
  <si>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</si>
  <si>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</si>
  <si>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</si>
  <si>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</si>
  <si>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</si>
  <si>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</si>
  <si>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</si>
  <si>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</si>
  <si>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</si>
  <si>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</si>
  <si>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</si>
  <si>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</si>
  <si>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</si>
  <si>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</si>
  <si>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</si>
  <si>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</si>
  <si>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</si>
  <si>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</si>
  <si>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</si>
  <si>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</si>
  <si>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</si>
  <si>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</si>
  <si>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</si>
  <si>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</si>
  <si>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</si>
  <si>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</si>
  <si>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</si>
  <si>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</si>
  <si>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</si>
  <si>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</si>
  <si>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</si>
  <si>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</si>
  <si>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</si>
  <si>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</si>
  <si>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</si>
  <si>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</si>
  <si>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</si>
  <si>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</si>
  <si>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</si>
  <si>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</si>
  <si>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</si>
  <si>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</si>
  <si>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</si>
  <si>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</si>
  <si>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</si>
  <si>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</si>
  <si>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</si>
  <si>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</si>
  <si>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</si>
  <si>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</si>
  <si>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</si>
  <si>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</si>
  <si>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</si>
  <si>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</si>
  <si>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</si>
  <si>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</si>
  <si>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</si>
  <si>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</si>
  <si>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</si>
  <si>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</si>
  <si>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</si>
  <si>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</si>
  <si>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</si>
  <si>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</si>
  <si>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</si>
  <si>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</si>
  <si>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</si>
  <si>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</si>
  <si>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</si>
  <si>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</si>
  <si>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</si>
  <si>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</si>
  <si>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</si>
  <si>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</si>
  <si>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</si>
  <si>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</si>
  <si>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</si>
  <si>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</si>
  <si>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</si>
  <si>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</si>
  <si>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</si>
  <si>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</si>
  <si>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</si>
  <si>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</si>
  <si>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</si>
  <si>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</si>
  <si>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</si>
  <si>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</si>
  <si>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</si>
  <si>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</si>
  <si>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</si>
  <si>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</si>
  <si>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</si>
  <si>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</si>
  <si>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</si>
  <si>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</si>
  <si>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</si>
  <si>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</si>
  <si>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</si>
  <si>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</si>
  <si>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</si>
  <si>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</si>
  <si>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</si>
  <si>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</si>
  <si>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</si>
  <si>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</si>
  <si>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</si>
  <si>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</si>
  <si>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</si>
  <si>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</si>
  <si>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</si>
  <si>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</si>
  <si>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</si>
  <si>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</si>
  <si>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</si>
  <si>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</si>
  <si>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</si>
  <si>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</si>
  <si>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</si>
  <si>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</si>
  <si>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</si>
  <si>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</si>
  <si>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</si>
  <si>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</si>
  <si>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</si>
  <si>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</si>
  <si>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</si>
  <si>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</si>
  <si>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</si>
  <si>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</si>
  <si>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</si>
  <si>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</si>
  <si>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</si>
  <si>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</si>
  <si>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</si>
  <si>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</si>
  <si>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</si>
  <si>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</si>
  <si>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</si>
  <si>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</si>
  <si>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</si>
  <si>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</si>
  <si>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</si>
  <si>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</si>
  <si>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</si>
  <si>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</si>
  <si>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</si>
  <si>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</si>
  <si>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</si>
  <si>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</si>
  <si>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</si>
  <si>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</si>
  <si>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</si>
  <si>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</si>
  <si>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</si>
  <si>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</si>
  <si>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</si>
  <si>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</si>
  <si>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</si>
  <si>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</si>
  <si>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</si>
  <si>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</si>
  <si>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</si>
  <si>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</si>
  <si>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</si>
  <si>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</si>
  <si>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</si>
  <si>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</si>
  <si>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</si>
  <si>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</si>
  <si>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</si>
  <si>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</si>
  <si>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</si>
  <si>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</si>
  <si>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</si>
  <si>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</si>
  <si>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</si>
  <si>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</si>
  <si>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</si>
  <si>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</si>
  <si>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</si>
  <si>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</si>
  <si>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</si>
  <si>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</si>
  <si>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</si>
  <si>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</si>
  <si>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</si>
  <si>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</si>
  <si>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</si>
  <si>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</si>
  <si>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</si>
  <si>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</si>
  <si>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</si>
  <si>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</si>
  <si>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</si>
  <si>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</si>
  <si>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</si>
  <si>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</si>
  <si>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</si>
  <si>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</si>
  <si>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</si>
  <si>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</si>
  <si>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</si>
  <si>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</si>
  <si>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</si>
  <si>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</si>
  <si>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</si>
  <si>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</si>
  <si>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</si>
  <si>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</si>
  <si>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</si>
  <si>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</si>
  <si>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</si>
  <si>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</si>
  <si>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</si>
  <si>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</si>
  <si>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</si>
  <si>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</si>
  <si>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</si>
  <si>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</si>
  <si>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</si>
  <si>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</si>
  <si>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</si>
  <si>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</si>
  <si>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</si>
  <si>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</si>
  <si>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</si>
  <si>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</si>
  <si>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</si>
  <si>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</si>
  <si>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</si>
  <si>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</si>
  <si>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</si>
  <si>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</si>
  <si>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</si>
  <si>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</si>
  <si>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</si>
  <si>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</si>
  <si>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</si>
  <si>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</si>
  <si>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</si>
  <si>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</si>
  <si>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</si>
  <si>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</si>
  <si>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</si>
  <si>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</si>
  <si>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</si>
  <si>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</si>
  <si>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</si>
  <si>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</si>
  <si>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</si>
  <si>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</si>
  <si>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</si>
  <si>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</si>
  <si>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</si>
  <si>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</si>
  <si>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</si>
  <si>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</si>
  <si>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</si>
  <si>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</si>
  <si>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</si>
  <si>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</si>
  <si>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</si>
  <si>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</si>
  <si>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</si>
  <si>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</si>
  <si>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</si>
  <si>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</si>
  <si>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</si>
  <si>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</si>
  <si>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</si>
  <si>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</si>
  <si>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</si>
  <si>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</si>
  <si>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</si>
  <si>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</si>
  <si>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</si>
  <si>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</si>
  <si>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</si>
  <si>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</si>
  <si>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</si>
  <si>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</si>
  <si>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</si>
  <si>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</si>
  <si>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</si>
  <si>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</si>
  <si>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</si>
  <si>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</si>
  <si>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</si>
  <si>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</si>
  <si>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</si>
  <si>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</si>
  <si>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</si>
  <si>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</si>
  <si>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</si>
  <si>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</si>
  <si>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</si>
  <si>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</si>
  <si>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</si>
  <si>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</si>
  <si>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</si>
  <si>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</si>
  <si>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</si>
  <si>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</si>
  <si>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</si>
  <si>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</si>
  <si>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</si>
  <si>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</si>
  <si>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</si>
  <si>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</si>
  <si>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</si>
  <si>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</si>
  <si>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</si>
  <si>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</si>
  <si>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</si>
  <si>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</si>
  <si>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</si>
  <si>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</si>
  <si>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</si>
  <si>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</si>
  <si>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</si>
  <si>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</si>
  <si>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</si>
  <si>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</si>
  <si>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</si>
  <si>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</si>
  <si>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</si>
  <si>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</si>
  <si>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</si>
  <si>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</si>
  <si>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</si>
  <si>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</si>
  <si>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</si>
  <si>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</si>
  <si>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</si>
  <si>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</si>
  <si>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</si>
  <si>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</si>
  <si>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</si>
  <si>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</si>
  <si>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</si>
  <si>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</si>
  <si>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</si>
  <si>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</si>
  <si>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</si>
  <si>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</si>
  <si>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</si>
  <si>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</si>
  <si>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</si>
  <si>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</si>
  <si>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</si>
  <si>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</si>
  <si>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</si>
  <si>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</si>
  <si>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</si>
  <si>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</si>
  <si>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</si>
  <si>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</si>
  <si>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</si>
  <si>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</si>
  <si>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</si>
  <si>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</si>
  <si>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</si>
  <si>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</si>
  <si>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</si>
  <si>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</si>
  <si>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</si>
  <si>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</si>
  <si>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</si>
  <si>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</si>
  <si>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</si>
  <si>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</si>
  <si>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</si>
  <si>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</si>
  <si>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</si>
  <si>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</si>
  <si>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</si>
  <si>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</si>
  <si>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</si>
  <si>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</si>
  <si>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</si>
  <si>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</si>
  <si>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</si>
  <si>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</si>
  <si>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</si>
  <si>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</si>
  <si>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</si>
  <si>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</si>
  <si>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</si>
  <si>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</si>
  <si>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</si>
  <si>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</si>
  <si>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</si>
  <si>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</si>
  <si>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</si>
  <si>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</si>
  <si>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</si>
  <si>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</si>
  <si>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</si>
  <si>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</si>
  <si>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</si>
  <si>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</si>
  <si>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</si>
  <si>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</si>
  <si>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</si>
  <si>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</si>
  <si>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</si>
  <si>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</si>
  <si>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</si>
  <si>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</si>
  <si>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</si>
  <si>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</si>
  <si>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</si>
  <si>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</si>
  <si>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</si>
  <si>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</si>
  <si>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</si>
  <si>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</si>
  <si>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</si>
  <si>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</si>
  <si>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</si>
  <si>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</si>
  <si>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</si>
  <si>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</si>
  <si>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</si>
  <si>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</si>
  <si>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</si>
  <si>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</si>
  <si>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</si>
  <si>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</si>
  <si>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</si>
  <si>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</si>
  <si>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</si>
  <si>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</si>
  <si>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</si>
  <si>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</si>
  <si>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</si>
  <si>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</si>
  <si>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</si>
  <si>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</si>
  <si>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</si>
  <si>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</si>
  <si>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</si>
  <si>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</si>
  <si>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</si>
  <si>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</si>
  <si>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</si>
  <si>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</si>
  <si>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</si>
  <si>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</si>
  <si>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</si>
  <si>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</si>
  <si>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</si>
  <si>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</si>
  <si>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</si>
  <si>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</si>
  <si>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</si>
  <si>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</si>
  <si>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</si>
  <si>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</si>
  <si>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</si>
  <si>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</si>
  <si>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</si>
  <si>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</si>
  <si>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</si>
  <si>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</si>
  <si>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</si>
  <si>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</si>
  <si>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</si>
  <si>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</si>
  <si>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</si>
  <si>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</si>
  <si>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</si>
  <si>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</si>
  <si>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</si>
  <si>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</si>
  <si>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</si>
  <si>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</si>
  <si>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</si>
  <si>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</si>
  <si>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</si>
  <si>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</si>
  <si>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</si>
  <si>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</si>
  <si>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</si>
  <si>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</si>
  <si>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</si>
  <si>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</si>
  <si>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</si>
  <si>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</si>
  <si>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</si>
  <si>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</si>
  <si>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</si>
  <si>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</si>
  <si>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</si>
  <si>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</si>
  <si>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</si>
  <si>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</si>
  <si>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</si>
  <si>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</si>
  <si>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</si>
  <si>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</si>
  <si>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</si>
  <si>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</si>
  <si>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</si>
  <si>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</si>
  <si>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</si>
  <si>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</si>
  <si>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</si>
  <si>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</si>
  <si>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</si>
  <si>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</si>
  <si>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</si>
  <si>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</si>
  <si>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</si>
  <si>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</si>
  <si>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</si>
  <si>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</si>
  <si>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</si>
  <si>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</si>
  <si>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</si>
  <si>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</si>
  <si>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</si>
  <si>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</si>
  <si>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</si>
  <si>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</si>
  <si>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</si>
  <si>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</si>
  <si>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</si>
  <si>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</si>
  <si>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</si>
  <si>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</si>
  <si>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</si>
  <si>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</si>
  <si>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</si>
  <si>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</si>
  <si>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</si>
  <si>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</si>
  <si>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</si>
  <si>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</si>
  <si>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</si>
  <si>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</si>
  <si>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</si>
  <si>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</si>
  <si>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</si>
  <si>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</si>
  <si>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</si>
  <si>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</si>
  <si>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</si>
  <si>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</si>
  <si>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</si>
  <si>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</si>
  <si>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</si>
  <si>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</si>
  <si>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</si>
  <si>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</si>
  <si>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</si>
  <si>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</si>
  <si>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</si>
  <si>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</si>
  <si>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</si>
  <si>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</si>
  <si>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</si>
  <si>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</si>
  <si>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</si>
  <si>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</si>
  <si>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</si>
  <si>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</si>
  <si>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</si>
  <si>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</si>
  <si>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</si>
  <si>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</si>
  <si>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</si>
  <si>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</si>
  <si>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</si>
  <si>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</si>
  <si>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</si>
  <si>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</si>
  <si>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</si>
  <si>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</si>
  <si>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</si>
  <si>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</si>
  <si>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</si>
  <si>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</si>
  <si>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</si>
  <si>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</si>
  <si>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</si>
  <si>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</si>
  <si>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</si>
  <si>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</si>
  <si>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</si>
  <si>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</si>
  <si>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</si>
  <si>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</si>
  <si>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</si>
  <si>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</si>
  <si>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</si>
  <si>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</si>
  <si>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</si>
  <si>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</si>
  <si>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</si>
  <si>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</si>
  <si>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</si>
  <si>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</si>
  <si>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</si>
  <si>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</si>
  <si>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</si>
  <si>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</si>
  <si>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</si>
  <si>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</si>
  <si>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</si>
  <si>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</si>
  <si>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</si>
  <si>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</si>
  <si>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</si>
  <si>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</si>
  <si>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</si>
  <si>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</si>
  <si>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</si>
  <si>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</si>
  <si>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</si>
  <si>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</si>
  <si>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</si>
  <si>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</si>
  <si>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</si>
  <si>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</si>
  <si>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</si>
  <si>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</si>
  <si>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</si>
  <si>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</si>
  <si>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</si>
  <si>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</si>
  <si>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</si>
  <si>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</si>
  <si>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</si>
  <si>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</si>
  <si>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</si>
  <si>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</si>
  <si>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</si>
  <si>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</si>
  <si>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</si>
  <si>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</si>
  <si>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</si>
  <si>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</si>
  <si>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</si>
  <si>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</si>
  <si>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</si>
  <si>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</si>
  <si>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</si>
  <si>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</si>
  <si>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</si>
  <si>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</si>
  <si>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</si>
  <si>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</si>
  <si>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</si>
  <si>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</si>
  <si>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</si>
  <si>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</si>
  <si>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</si>
  <si>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</si>
  <si>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</si>
  <si>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</si>
  <si>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</si>
  <si>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</si>
  <si>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</si>
  <si>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</si>
  <si>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</si>
  <si>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</si>
  <si>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</si>
  <si>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</si>
  <si>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</si>
  <si>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</si>
  <si>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</si>
  <si>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</si>
  <si>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</si>
  <si>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</si>
  <si>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</si>
  <si>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</si>
  <si>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</si>
  <si>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</si>
  <si>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</si>
  <si>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</si>
  <si>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</si>
  <si>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</si>
  <si>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</si>
  <si>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</si>
  <si>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</si>
  <si>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</si>
  <si>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</si>
  <si>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</si>
  <si>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</si>
  <si>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</si>
  <si>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</si>
  <si>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</si>
  <si>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</si>
  <si>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</si>
  <si>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</si>
  <si>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</si>
  <si>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</si>
  <si>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</si>
  <si>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</si>
  <si>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</si>
  <si>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</si>
  <si>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</si>
  <si>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</si>
  <si>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</si>
  <si>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</si>
  <si>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</si>
  <si>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</si>
  <si>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</si>
  <si>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</si>
  <si>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</si>
  <si>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</si>
  <si>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</si>
  <si>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</si>
  <si>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</si>
  <si>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</si>
  <si>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</si>
  <si>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</si>
  <si>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</si>
  <si>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</si>
  <si>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</si>
  <si>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</si>
  <si>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</si>
  <si>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</si>
  <si>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</si>
  <si>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</si>
  <si>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</si>
  <si>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</si>
  <si>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</si>
  <si>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</si>
  <si>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</si>
  <si>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</si>
  <si>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</si>
  <si>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</si>
  <si>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</si>
  <si>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</si>
  <si>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</si>
  <si>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</si>
  <si>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</si>
  <si>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</si>
  <si>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</si>
  <si>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</si>
  <si>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</si>
  <si>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</si>
  <si>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</si>
  <si>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</si>
  <si>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</si>
  <si>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</si>
  <si>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</si>
  <si>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</si>
  <si>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</si>
  <si>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</si>
  <si>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</si>
  <si>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</si>
  <si>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</si>
  <si>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</si>
  <si>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</si>
  <si>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</si>
  <si>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</si>
  <si>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</si>
  <si>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</si>
  <si>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</si>
  <si>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</si>
  <si>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</si>
  <si>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</si>
  <si>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</si>
  <si>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</si>
  <si>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</si>
  <si>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</si>
  <si>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</si>
  <si>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</si>
  <si>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</si>
  <si>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</si>
  <si>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</si>
  <si>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</si>
  <si>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</si>
  <si>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</si>
  <si>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</si>
  <si>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</si>
  <si>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</si>
  <si>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</si>
  <si>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</si>
  <si>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</si>
  <si>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</si>
  <si>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</si>
  <si>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</si>
  <si>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</si>
  <si>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</si>
  <si>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</si>
  <si>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</si>
  <si>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</si>
  <si>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</si>
  <si>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</si>
  <si>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</si>
  <si>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</si>
  <si>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</si>
  <si>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</si>
  <si>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</si>
  <si>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</si>
  <si>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</si>
  <si>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</si>
  <si>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</si>
  <si>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</si>
  <si>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</si>
  <si>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</si>
  <si>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</si>
  <si>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</si>
  <si>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</si>
  <si>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</si>
  <si>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</si>
  <si>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</si>
  <si>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</si>
  <si>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</si>
  <si>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</si>
  <si>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</si>
  <si>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</si>
  <si>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</si>
  <si>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</si>
  <si>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</si>
  <si>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</si>
  <si>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</si>
  <si>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</si>
  <si>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</si>
  <si>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</si>
  <si>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</si>
  <si>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</si>
  <si>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</si>
  <si>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</si>
  <si>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</si>
  <si>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</si>
  <si>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</si>
  <si>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</si>
  <si>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</si>
  <si>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</si>
  <si>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</si>
  <si>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</si>
  <si>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</si>
  <si>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</si>
  <si>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</si>
  <si>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</si>
  <si>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</si>
  <si>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</si>
  <si>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</si>
  <si>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</si>
  <si>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</si>
  <si>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</si>
  <si>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</si>
  <si>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</si>
  <si>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</si>
  <si>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</si>
  <si>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</si>
  <si>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</si>
  <si>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</si>
  <si>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</si>
  <si>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</si>
  <si>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</si>
  <si>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</si>
  <si>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</si>
  <si>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</si>
  <si>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</si>
  <si>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</si>
  <si>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</si>
  <si>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</si>
  <si>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</si>
  <si>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</si>
  <si>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</si>
  <si>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</si>
  <si>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</si>
  <si>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</si>
  <si>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</si>
  <si>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</si>
  <si>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</si>
  <si>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</si>
  <si>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</si>
  <si>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</si>
  <si>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</si>
  <si>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</si>
  <si>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</si>
  <si>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</si>
  <si>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</si>
  <si>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</si>
  <si>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</si>
  <si>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</si>
  <si>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</si>
  <si>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</si>
  <si>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</si>
  <si>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</si>
  <si>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</si>
  <si>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</si>
  <si>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</si>
  <si>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</si>
  <si>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</si>
  <si>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</si>
  <si>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</si>
  <si>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</si>
  <si>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</si>
  <si>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</si>
  <si>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</si>
  <si>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</si>
  <si>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</si>
  <si>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</si>
  <si>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</si>
  <si>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</si>
  <si>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</si>
  <si>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</si>
  <si>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</si>
  <si>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</si>
  <si>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</si>
  <si>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</si>
  <si>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</si>
  <si>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</si>
  <si>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</si>
  <si>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</si>
  <si>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</si>
  <si>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</si>
  <si>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</si>
  <si>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</si>
  <si>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</si>
  <si>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</si>
  <si>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</si>
  <si>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</si>
  <si>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</si>
  <si>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</si>
  <si>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</si>
  <si>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</si>
  <si>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</si>
  <si>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</si>
  <si>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</si>
  <si>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</si>
  <si>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</si>
  <si>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</si>
  <si>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</si>
  <si>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</si>
  <si>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</si>
  <si>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</si>
  <si>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</si>
  <si>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</si>
  <si>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</si>
  <si>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</si>
  <si>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</si>
  <si>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</si>
  <si>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</si>
  <si>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</si>
  <si>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</si>
  <si>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</si>
  <si>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</si>
  <si>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</si>
  <si>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</si>
  <si>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</si>
  <si>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</si>
  <si>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</si>
  <si>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</si>
  <si>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</si>
  <si>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</si>
  <si>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</si>
  <si>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</si>
  <si>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</si>
  <si>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</si>
  <si>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</si>
  <si>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</si>
  <si>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</si>
  <si>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</si>
  <si>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</si>
  <si>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</si>
  <si>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</si>
  <si>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</si>
  <si>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</si>
  <si>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</si>
  <si>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</si>
  <si>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</si>
  <si>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</si>
  <si>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</si>
  <si>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</si>
  <si>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</si>
  <si>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</si>
  <si>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</si>
  <si>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</si>
  <si>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</si>
  <si>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</si>
  <si>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</si>
  <si>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</si>
  <si>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</si>
  <si>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</si>
  <si>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</si>
  <si>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</si>
  <si>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</si>
  <si>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</si>
  <si>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</si>
  <si>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</si>
  <si>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</si>
  <si>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</si>
  <si>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</si>
  <si>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</si>
  <si>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</si>
  <si>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</si>
  <si>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</si>
  <si>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</si>
  <si>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</si>
  <si>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</si>
  <si>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</si>
  <si>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</si>
  <si>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</si>
  <si>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</si>
  <si>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</si>
  <si>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</si>
  <si>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</si>
  <si>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</si>
  <si>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</si>
  <si>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</si>
  <si>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</si>
  <si>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</si>
  <si>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</si>
  <si>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</si>
  <si>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</si>
  <si>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</si>
  <si>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</si>
  <si>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</si>
  <si>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</si>
  <si>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</si>
  <si>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</si>
  <si>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</si>
  <si>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</si>
  <si>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</si>
  <si>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</si>
  <si>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</si>
  <si>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</si>
  <si>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</si>
  <si>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</si>
  <si>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</si>
  <si>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</si>
  <si>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</si>
  <si>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</si>
  <si>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</si>
  <si>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</si>
  <si>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</si>
  <si>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</si>
  <si>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</si>
  <si>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</si>
  <si>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</si>
  <si>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</si>
  <si>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</si>
  <si>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</si>
  <si>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</si>
  <si>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</si>
  <si>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</si>
  <si>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</si>
  <si>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</si>
  <si>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</si>
  <si>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</si>
  <si>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</si>
  <si>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</si>
  <si>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</si>
  <si>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</si>
  <si>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</si>
  <si>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</si>
  <si>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</si>
  <si>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</si>
  <si>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</si>
  <si>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</si>
  <si>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</si>
  <si>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</si>
  <si>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</si>
  <si>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</si>
  <si>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</si>
  <si>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</si>
  <si>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</si>
  <si>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</si>
  <si>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</si>
  <si>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</si>
  <si>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</si>
  <si>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</si>
  <si>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</si>
  <si>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</si>
  <si>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</si>
  <si>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</si>
  <si>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</si>
  <si>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</si>
  <si>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</si>
  <si>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</si>
  <si>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</si>
  <si>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</si>
  <si>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</si>
  <si>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</si>
  <si>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</si>
  <si>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</si>
  <si>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</si>
  <si>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</si>
  <si>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</si>
  <si>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</si>
  <si>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</si>
  <si>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</si>
  <si>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</si>
  <si>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</si>
  <si>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</si>
  <si>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</si>
  <si>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</si>
  <si>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</si>
  <si>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</si>
  <si>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</si>
  <si>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</si>
  <si>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</si>
  <si>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</si>
  <si>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</si>
  <si>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</si>
  <si>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</si>
  <si>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</si>
  <si>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</si>
  <si>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</si>
  <si>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</si>
  <si>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</si>
  <si>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</si>
  <si>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</si>
  <si>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</si>
  <si>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</si>
  <si>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</si>
  <si>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</si>
  <si>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</si>
  <si>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</si>
  <si>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</si>
  <si>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</si>
  <si>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</si>
  <si>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</si>
  <si>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</si>
  <si>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</si>
  <si>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</si>
  <si>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</si>
  <si>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</si>
  <si>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</si>
  <si>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</si>
  <si>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</si>
  <si>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</si>
  <si>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</si>
  <si>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</si>
  <si>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</si>
  <si>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</si>
  <si>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</si>
  <si>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</si>
  <si>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</si>
  <si>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</si>
  <si>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</si>
  <si>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</si>
  <si>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</si>
  <si>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</si>
  <si>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</si>
  <si>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</si>
  <si>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</si>
  <si>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</si>
  <si>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</si>
  <si>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</si>
  <si>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</si>
  <si>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</si>
  <si>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</si>
  <si>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</si>
  <si>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</si>
  <si>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</si>
  <si>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</si>
  <si>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</si>
  <si>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</si>
  <si>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</si>
  <si>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</si>
  <si>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</si>
  <si>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</si>
  <si>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</si>
  <si>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</si>
  <si>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</si>
  <si>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</si>
  <si>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</si>
  <si>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</si>
  <si>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</si>
  <si>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</si>
  <si>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</si>
  <si>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</si>
  <si>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</si>
  <si>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</si>
  <si>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</si>
  <si>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</si>
  <si>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</si>
  <si>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</si>
  <si>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</si>
  <si>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</si>
  <si>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</si>
  <si>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</si>
  <si>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</si>
  <si>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</si>
  <si>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</si>
  <si>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</si>
  <si>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</si>
  <si>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</si>
  <si>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</si>
  <si>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</si>
  <si>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</si>
  <si>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</si>
  <si>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</si>
  <si>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</si>
  <si>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</si>
  <si>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</si>
  <si>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</si>
  <si>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</si>
  <si>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</si>
  <si>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</si>
  <si>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</si>
  <si>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</si>
  <si>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</si>
  <si>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</si>
  <si>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</si>
  <si>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</si>
  <si>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</si>
  <si>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</si>
  <si>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</si>
  <si>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</si>
  <si>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</si>
  <si>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</si>
  <si>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</si>
  <si>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</si>
  <si>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</si>
  <si>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</si>
  <si>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</si>
  <si>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</si>
  <si>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</si>
  <si>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</si>
  <si>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</si>
  <si>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</si>
  <si>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</si>
  <si>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</si>
  <si>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</si>
  <si>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</si>
  <si>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</si>
  <si>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</si>
  <si>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</si>
  <si>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</si>
  <si>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</si>
  <si>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</si>
  <si>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</si>
  <si>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</si>
  <si>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</si>
  <si>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</si>
  <si>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</si>
  <si>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</si>
  <si>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</si>
  <si>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</si>
  <si>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</si>
  <si>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</si>
  <si>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</si>
  <si>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</si>
  <si>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</si>
  <si>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</si>
  <si>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</si>
  <si>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</si>
  <si>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</si>
  <si>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</si>
  <si>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</si>
  <si>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</si>
  <si>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</si>
  <si>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</si>
  <si>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</si>
  <si>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</si>
  <si>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</si>
  <si>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</si>
  <si>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</si>
  <si>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</si>
  <si>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</si>
  <si>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</si>
  <si>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</si>
  <si>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</si>
  <si>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</si>
  <si>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</si>
  <si>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</si>
  <si>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</si>
  <si>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</si>
  <si>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</si>
  <si>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</si>
  <si>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</si>
  <si>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</si>
  <si>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</si>
  <si>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</si>
  <si>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</si>
  <si>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</si>
  <si>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</si>
  <si>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</si>
  <si>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</si>
  <si>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</si>
  <si>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</si>
  <si>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</si>
  <si>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</si>
  <si>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</si>
  <si>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</si>
  <si>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</si>
  <si>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</si>
  <si>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</si>
  <si>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</si>
  <si>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</si>
  <si>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</si>
  <si>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</si>
  <si>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</si>
  <si>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</si>
  <si>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</si>
  <si>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</si>
  <si>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</si>
  <si>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</si>
  <si>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</si>
  <si>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</si>
  <si>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</si>
  <si>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</si>
  <si>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</si>
  <si>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</si>
  <si>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</si>
  <si>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</si>
  <si>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</si>
  <si>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</si>
  <si>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</si>
  <si>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</si>
  <si>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</si>
  <si>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</si>
  <si>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</si>
  <si>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</si>
  <si>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</si>
  <si>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</si>
  <si>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</si>
  <si>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</si>
  <si>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</si>
  <si>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</si>
  <si>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</si>
  <si>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</si>
  <si>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</si>
  <si>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</si>
  <si>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</si>
  <si>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</si>
  <si>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</si>
  <si>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</si>
  <si>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</si>
  <si>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</si>
  <si>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</si>
  <si>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</si>
  <si>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</si>
  <si>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</si>
  <si>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</si>
  <si>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</si>
  <si>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</si>
  <si>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</si>
  <si>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</si>
  <si>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</si>
  <si>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</si>
  <si>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</si>
  <si>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</si>
  <si>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</si>
  <si>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</si>
  <si>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</si>
  <si>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</si>
  <si>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</si>
  <si>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</si>
  <si>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</si>
  <si>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</si>
  <si>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</si>
  <si>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</si>
  <si>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</si>
  <si>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</si>
  <si>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</si>
  <si>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</si>
  <si>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</si>
  <si>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</si>
  <si>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</si>
  <si>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</si>
  <si>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</si>
  <si>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</si>
  <si>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</si>
  <si>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</si>
  <si>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</si>
  <si>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</si>
  <si>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</si>
  <si>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</si>
  <si>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</si>
  <si>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</si>
  <si>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</si>
  <si>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</si>
  <si>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</si>
  <si>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</si>
  <si>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</si>
  <si>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</si>
  <si>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</si>
  <si>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</si>
  <si>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</si>
  <si>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</si>
  <si>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</si>
  <si>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</si>
  <si>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</si>
  <si>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</si>
  <si>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</si>
  <si>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</si>
  <si>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</si>
  <si>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</si>
  <si>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</si>
  <si>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</si>
  <si>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</si>
  <si>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</si>
  <si>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</si>
  <si>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</si>
  <si>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</si>
  <si>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</si>
  <si>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</si>
  <si>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</si>
  <si>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</si>
  <si>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</si>
  <si>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</si>
  <si>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</si>
  <si>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</si>
  <si>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</si>
  <si>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</si>
  <si>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</si>
  <si>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</si>
  <si>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</si>
  <si>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</si>
  <si>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</si>
  <si>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</si>
  <si>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</si>
  <si>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</si>
  <si>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</si>
  <si>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</si>
  <si>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</si>
  <si>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</si>
  <si>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</si>
  <si>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</si>
  <si>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</si>
  <si>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</si>
  <si>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</si>
  <si>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</si>
  <si>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</si>
  <si>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</si>
  <si>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</si>
  <si>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</si>
  <si>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</si>
  <si>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</si>
  <si>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</si>
  <si>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</si>
  <si>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</si>
  <si>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</si>
  <si>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</si>
  <si>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</si>
  <si>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</si>
  <si>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</si>
  <si>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</si>
  <si>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</si>
  <si>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</si>
  <si>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</si>
  <si>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</si>
  <si>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</si>
  <si>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</si>
  <si>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</si>
  <si>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</si>
  <si>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</si>
  <si>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</si>
  <si>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</si>
  <si>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</si>
  <si>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</si>
  <si>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</si>
  <si>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</si>
  <si>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</si>
  <si>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</si>
  <si>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</si>
  <si>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</si>
  <si>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</si>
  <si>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</si>
  <si>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</si>
  <si>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</si>
  <si>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</si>
  <si>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</si>
  <si>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</si>
  <si>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</si>
  <si>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</si>
  <si>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</si>
  <si>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</si>
  <si>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</si>
  <si>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</si>
  <si>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</si>
  <si>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</si>
  <si>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</si>
  <si>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</si>
  <si>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</si>
  <si>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</si>
  <si>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</si>
  <si>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</si>
  <si>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</si>
  <si>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</si>
  <si>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</si>
  <si>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</si>
  <si>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</si>
  <si>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</si>
  <si>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</si>
  <si>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</si>
  <si>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</si>
  <si>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</si>
  <si>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</si>
  <si>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</si>
  <si>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</si>
  <si>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</si>
  <si>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</si>
  <si>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</si>
  <si>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</si>
  <si>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</si>
  <si>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</si>
  <si>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</si>
  <si>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</si>
  <si>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</si>
  <si>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</si>
  <si>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</si>
  <si>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</si>
  <si>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</si>
  <si>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</si>
  <si>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</si>
  <si>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</si>
  <si>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</si>
  <si>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</si>
  <si>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</si>
  <si>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</si>
  <si>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</si>
  <si>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</si>
  <si>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</si>
  <si>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</si>
  <si>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</si>
  <si>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</si>
  <si>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</si>
  <si>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</si>
  <si>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</si>
  <si>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</si>
  <si>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</si>
  <si>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</si>
  <si>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</si>
  <si>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</si>
  <si>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</si>
  <si>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</si>
  <si>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</si>
  <si>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</si>
  <si>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</si>
  <si>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</si>
  <si>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</si>
  <si>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</si>
  <si>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</si>
  <si>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</si>
  <si>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</si>
  <si>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</si>
  <si>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</si>
  <si>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</si>
  <si>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</si>
  <si>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</si>
  <si>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</si>
  <si>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</si>
  <si>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</si>
  <si>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</si>
  <si>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</si>
  <si>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</si>
  <si>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</si>
  <si>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</si>
  <si>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</si>
  <si>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</si>
  <si>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</si>
  <si>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</si>
  <si>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</si>
  <si>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</si>
  <si>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</si>
  <si>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</si>
  <si>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</si>
  <si>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</si>
  <si>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</si>
  <si>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</si>
  <si>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</si>
  <si>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</si>
  <si>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</si>
  <si>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</si>
  <si>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</si>
  <si>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</si>
  <si>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</si>
  <si>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</si>
  <si>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</si>
  <si>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</si>
  <si>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</si>
  <si>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</si>
  <si>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</si>
  <si>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</si>
  <si>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</si>
  <si>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</si>
  <si>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</si>
  <si>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</si>
  <si>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</si>
  <si>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</si>
  <si>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</si>
  <si>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</si>
  <si>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</si>
  <si>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</si>
  <si>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</si>
  <si>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</si>
  <si>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</si>
  <si>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</si>
  <si>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</si>
  <si>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</si>
  <si>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</si>
  <si>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</si>
  <si>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</si>
  <si>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</si>
  <si>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</si>
  <si>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</si>
  <si>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</si>
  <si>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</si>
  <si>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</si>
  <si>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</si>
  <si>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</si>
  <si>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</si>
  <si>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</si>
  <si>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</si>
  <si>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</si>
  <si>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</si>
  <si>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</si>
  <si>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</si>
  <si>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</si>
  <si>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</si>
  <si>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</si>
  <si>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</si>
  <si>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</si>
  <si>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</si>
  <si>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</si>
  <si>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</si>
  <si>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</si>
  <si>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</si>
  <si>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</si>
  <si>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</si>
  <si>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</si>
  <si>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</si>
  <si>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</si>
  <si>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</si>
  <si>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</si>
  <si>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</si>
  <si>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</si>
  <si>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</si>
  <si>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</si>
  <si>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</si>
  <si>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</si>
  <si>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</si>
  <si>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</si>
  <si>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</si>
  <si>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</si>
  <si>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</si>
  <si>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</si>
  <si>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</si>
  <si>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</si>
  <si>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</si>
  <si>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</si>
  <si>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</si>
  <si>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</si>
  <si>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</si>
  <si>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</si>
  <si>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</si>
  <si>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</si>
  <si>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</si>
  <si>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</si>
  <si>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</si>
  <si>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</si>
  <si>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</si>
  <si>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</si>
  <si>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</si>
  <si>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</si>
  <si>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</si>
  <si>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</si>
  <si>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</si>
  <si>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</si>
  <si>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</si>
  <si>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</si>
  <si>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</si>
  <si>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</si>
  <si>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</si>
  <si>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</si>
  <si>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</si>
  <si>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</si>
  <si>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</si>
  <si>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</si>
  <si>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</si>
  <si>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</si>
  <si>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</si>
  <si>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</si>
  <si>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</si>
  <si>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</si>
  <si>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</si>
  <si>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</si>
  <si>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</si>
  <si>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</si>
  <si>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</si>
  <si>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</si>
  <si>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</si>
  <si>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</si>
  <si>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</si>
  <si>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</si>
  <si>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</si>
  <si>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</si>
  <si>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</si>
  <si>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</si>
  <si>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</si>
  <si>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</si>
  <si>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</si>
  <si>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</si>
  <si>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</si>
  <si>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</si>
  <si>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</si>
  <si>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4044.04;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</si>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</sst>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D8BF502-2BE7-4433-A6F8-252C469615A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125</v>
          </cell>
        </row>
        <row r="5">
          <cell r="B5" t="str">
            <v>Costa Rican</v>
          </cell>
          <cell r="D5">
            <v>0</v>
          </cell>
        </row>
        <row r="6">
          <cell r="B6" t="str">
            <v>Guatemalan</v>
          </cell>
          <cell r="D6">
            <v>48</v>
          </cell>
        </row>
        <row r="7">
          <cell r="B7" t="str">
            <v>Honduran</v>
          </cell>
          <cell r="D7">
            <v>31</v>
          </cell>
        </row>
        <row r="8">
          <cell r="B8" t="str">
            <v>Nicaraguan</v>
          </cell>
          <cell r="D8">
            <v>0</v>
          </cell>
        </row>
        <row r="9">
          <cell r="B9" t="str">
            <v>Panamanian</v>
          </cell>
          <cell r="D9">
            <v>0</v>
          </cell>
        </row>
        <row r="10">
          <cell r="B10" t="str">
            <v>Salvadoran</v>
          </cell>
          <cell r="D10">
            <v>35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38</v>
          </cell>
        </row>
        <row r="17">
          <cell r="B17" t="str">
            <v>Ecuadorian</v>
          </cell>
          <cell r="D17">
            <v>0</v>
          </cell>
        </row>
        <row r="18">
          <cell r="B18" t="str">
            <v>Paraguayan</v>
          </cell>
          <cell r="D18">
            <v>0</v>
          </cell>
        </row>
        <row r="19">
          <cell r="B19" t="str">
            <v>Peruvian</v>
          </cell>
          <cell r="D19">
            <v>42</v>
          </cell>
        </row>
        <row r="20">
          <cell r="B20" t="str">
            <v>Uruguayan</v>
          </cell>
          <cell r="D20">
            <v>0</v>
          </cell>
        </row>
        <row r="21">
          <cell r="B21" t="str">
            <v>Venezuelan</v>
          </cell>
          <cell r="D21">
            <v>0</v>
          </cell>
        </row>
        <row r="22">
          <cell r="B22" t="str">
            <v>Other South American</v>
          </cell>
          <cell r="D22">
            <v>0</v>
          </cell>
        </row>
        <row r="23">
          <cell r="B23" t="str">
            <v>Caribbean Hispanic*</v>
          </cell>
          <cell r="D23">
            <v>94</v>
          </cell>
        </row>
        <row r="24">
          <cell r="B24" t="str">
            <v>Cuban</v>
          </cell>
          <cell r="D24">
            <v>0</v>
          </cell>
        </row>
        <row r="25">
          <cell r="B25" t="str">
            <v>Dominican</v>
          </cell>
          <cell r="D25">
            <v>0</v>
          </cell>
        </row>
        <row r="26">
          <cell r="B26" t="str">
            <v>Puerto Rican</v>
          </cell>
          <cell r="D26">
            <v>41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25</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184</v>
          </cell>
        </row>
        <row r="68">
          <cell r="B68" t="str">
            <v>Greek alone</v>
          </cell>
          <cell r="D68">
            <v>0</v>
          </cell>
        </row>
        <row r="69">
          <cell r="B69" t="str">
            <v>Hungarian alone</v>
          </cell>
          <cell r="D69">
            <v>0</v>
          </cell>
        </row>
        <row r="70">
          <cell r="B70" t="str">
            <v>Icelandic alone</v>
          </cell>
          <cell r="D70">
            <v>0</v>
          </cell>
        </row>
        <row r="71">
          <cell r="B71" t="str">
            <v>Irish alone</v>
          </cell>
          <cell r="D71">
            <v>156</v>
          </cell>
        </row>
        <row r="72">
          <cell r="B72" t="str">
            <v>Italian alone</v>
          </cell>
          <cell r="D72">
            <v>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0</v>
          </cell>
        </row>
        <row r="89">
          <cell r="B89" t="str">
            <v>Roma alone</v>
          </cell>
          <cell r="D89">
            <v>0</v>
          </cell>
        </row>
        <row r="90">
          <cell r="B90" t="str">
            <v>Romanian alone</v>
          </cell>
          <cell r="D90">
            <v>0</v>
          </cell>
        </row>
        <row r="91">
          <cell r="B91" t="str">
            <v>Russian alone</v>
          </cell>
          <cell r="D91">
            <v>161</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82</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919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852</v>
          </cell>
        </row>
        <row r="145">
          <cell r="B145" t="str">
            <v>White alone or in combination with one or more other races</v>
          </cell>
          <cell r="D145" t="e">
            <v>#N/A</v>
          </cell>
        </row>
        <row r="146">
          <cell r="B146" t="str">
            <v>European alone or in any combination*</v>
          </cell>
          <cell r="D146">
            <v>1948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35</v>
          </cell>
        </row>
        <row r="168">
          <cell r="B168" t="str">
            <v>English alone or in any combination</v>
          </cell>
          <cell r="D168">
            <v>523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99</v>
          </cell>
        </row>
        <row r="173">
          <cell r="B173" t="str">
            <v>Frisian alone or in any combination</v>
          </cell>
          <cell r="D173">
            <v>0</v>
          </cell>
        </row>
        <row r="174">
          <cell r="B174" t="str">
            <v>Georgian alone or in any combination</v>
          </cell>
          <cell r="D174">
            <v>0</v>
          </cell>
        </row>
        <row r="175">
          <cell r="B175" t="str">
            <v>German alone or in any combination</v>
          </cell>
          <cell r="D175">
            <v>625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588</v>
          </cell>
        </row>
        <row r="180">
          <cell r="B180" t="str">
            <v>Italian alone or in any combination</v>
          </cell>
          <cell r="D180">
            <v>230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181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194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100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22</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1011</v>
          </cell>
        </row>
        <row r="253">
          <cell r="B253" t="str">
            <v>Black or African American alone</v>
          </cell>
          <cell r="D253" t="e">
            <v>#N/A</v>
          </cell>
        </row>
        <row r="254">
          <cell r="B254" t="str">
            <v>African American alone</v>
          </cell>
          <cell r="D254">
            <v>689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387</v>
          </cell>
        </row>
        <row r="317">
          <cell r="B317" t="str">
            <v>Other Black or African American alone, specified</v>
          </cell>
          <cell r="D317">
            <v>0</v>
          </cell>
        </row>
        <row r="318">
          <cell r="B318" t="str">
            <v>Other Black or African American alone, not specified</v>
          </cell>
          <cell r="D318">
            <v>403</v>
          </cell>
        </row>
        <row r="319">
          <cell r="B319" t="str">
            <v>Black or African American alone or in combination with one or more other races</v>
          </cell>
          <cell r="D319" t="e">
            <v>#N/A</v>
          </cell>
        </row>
        <row r="320">
          <cell r="B320" t="str">
            <v>African American alone or in any combination</v>
          </cell>
          <cell r="D320">
            <v>741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428</v>
          </cell>
        </row>
        <row r="383">
          <cell r="B383" t="str">
            <v>Other Black or African American alone or in any combination, specified</v>
          </cell>
          <cell r="D383">
            <v>0</v>
          </cell>
        </row>
        <row r="384">
          <cell r="B384" t="str">
            <v>Other Black or African American alone or in any combination, not specified</v>
          </cell>
          <cell r="D384">
            <v>460</v>
          </cell>
        </row>
        <row r="385">
          <cell r="B385" t="str">
            <v>American Indian and Alaska Native alone</v>
          </cell>
          <cell r="D385">
            <v>460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39</v>
          </cell>
        </row>
        <row r="2793">
          <cell r="B2793" t="str">
            <v>Other Central Asian alone</v>
          </cell>
          <cell r="D2793">
            <v>0</v>
          </cell>
        </row>
        <row r="2794">
          <cell r="B2794" t="str">
            <v>South Asian alone*</v>
          </cell>
          <cell r="D2794">
            <v>198</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50</v>
          </cell>
        </row>
        <row r="2846">
          <cell r="B2846" t="str">
            <v>Other Central Asian alone or in any combination</v>
          </cell>
          <cell r="D2846">
            <v>0</v>
          </cell>
        </row>
        <row r="2847">
          <cell r="B2847" t="str">
            <v>South Asian alone or in any combination*</v>
          </cell>
          <cell r="D2847">
            <v>198</v>
          </cell>
        </row>
        <row r="2848">
          <cell r="B2848" t="str">
            <v>Asian Indian alone or in any combination</v>
          </cell>
          <cell r="D2848">
            <v>123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6D404-21A1-42F3-9E53-DE7EF3279A3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1785</v>
      </c>
      <c r="C5" s="10" t="s">
        <v>5</v>
      </c>
      <c r="D5" s="11">
        <v>1948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25</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235</v>
      </c>
      <c r="C27" s="10" t="s">
        <v>49</v>
      </c>
      <c r="D27" s="18">
        <v>523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184</v>
      </c>
      <c r="C34" s="14" t="s">
        <v>63</v>
      </c>
      <c r="D34" s="15">
        <v>625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156</v>
      </c>
      <c r="C38" s="14" t="s">
        <v>71</v>
      </c>
      <c r="D38" s="15">
        <v>588</v>
      </c>
      <c r="E38" s="16" t="e">
        <f>VLOOKUP($D38,'[1]Profile_Cnty Export'!$B$2:$D$3010,3,FALSE)</f>
        <v>#N/A</v>
      </c>
    </row>
    <row r="39" spans="1:5" x14ac:dyDescent="0.25">
      <c r="A39" t="s">
        <v>72</v>
      </c>
      <c r="B39" s="17">
        <v>87</v>
      </c>
      <c r="C39" s="10" t="s">
        <v>73</v>
      </c>
      <c r="D39" s="18">
        <v>230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50</v>
      </c>
      <c r="C54" s="14" t="s">
        <v>103</v>
      </c>
      <c r="D54" s="15">
        <v>181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161</v>
      </c>
      <c r="C58" s="14" t="s">
        <v>111</v>
      </c>
      <c r="D58" s="15">
        <v>194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152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82</v>
      </c>
      <c r="C70" s="14" t="s">
        <v>135</v>
      </c>
      <c r="D70" s="15">
        <v>100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22</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919</v>
      </c>
      <c r="C101" s="10" t="s">
        <v>197</v>
      </c>
      <c r="D101" s="11">
        <v>1102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852</v>
      </c>
      <c r="C111" s="20" t="s">
        <v>217</v>
      </c>
      <c r="D111" s="21">
        <v>1011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689</v>
      </c>
      <c r="C114" s="10" t="s">
        <v>221</v>
      </c>
      <c r="D114" s="24">
        <v>741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26</v>
      </c>
      <c r="C142" s="10" t="s">
        <v>277</v>
      </c>
      <c r="D142" s="24">
        <v>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387</v>
      </c>
      <c r="C176" s="10" t="s">
        <v>345</v>
      </c>
      <c r="D176" s="11">
        <v>428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403</v>
      </c>
      <c r="C178" s="20" t="s">
        <v>349</v>
      </c>
      <c r="D178" s="30">
        <v>460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39</v>
      </c>
      <c r="C1392" s="10" t="s">
        <v>2773</v>
      </c>
      <c r="D1392" s="18">
        <v>50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198</v>
      </c>
      <c r="C1394" s="10" t="s">
        <v>2777</v>
      </c>
      <c r="D1394" s="11">
        <v>198</v>
      </c>
      <c r="E1394" s="12" t="e">
        <f>VLOOKUP($D1394,'[1]Profile_Cnty Export'!$B$2:$D$3010,3,FALSE)</f>
        <v>#N/A</v>
      </c>
    </row>
    <row r="1395" spans="1:5" x14ac:dyDescent="0.25">
      <c r="A1395" t="s">
        <v>2778</v>
      </c>
      <c r="B1395" s="13">
        <v>0</v>
      </c>
      <c r="C1395" s="14" t="s">
        <v>2779</v>
      </c>
      <c r="D1395" s="15">
        <v>123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56</v>
      </c>
      <c r="C1400" s="10" t="s">
        <v>2789</v>
      </c>
      <c r="D1400" s="18">
        <v>68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110</v>
      </c>
      <c r="C1405" s="14" t="s">
        <v>2799</v>
      </c>
      <c r="D1405" s="26">
        <v>129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91</v>
      </c>
      <c r="C1409" s="14" t="s">
        <v>2807</v>
      </c>
      <c r="D1409" s="15">
        <v>92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29</v>
      </c>
      <c r="C1416" s="10" t="s">
        <v>2821</v>
      </c>
      <c r="D1416" s="18">
        <v>29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125</v>
      </c>
      <c r="C1499" s="16"/>
    </row>
    <row r="1500" spans="1:5" x14ac:dyDescent="0.25">
      <c r="A1500" t="s">
        <v>2979</v>
      </c>
      <c r="B1500" s="17">
        <v>0</v>
      </c>
      <c r="C1500" s="12"/>
    </row>
    <row r="1501" spans="1:5" x14ac:dyDescent="0.25">
      <c r="A1501" t="s">
        <v>2980</v>
      </c>
      <c r="B1501" s="13">
        <v>48</v>
      </c>
      <c r="C1501" s="16"/>
    </row>
    <row r="1502" spans="1:5" x14ac:dyDescent="0.25">
      <c r="A1502" t="s">
        <v>2981</v>
      </c>
      <c r="B1502" s="17">
        <v>31</v>
      </c>
      <c r="C1502" s="12"/>
    </row>
    <row r="1503" spans="1:5" x14ac:dyDescent="0.25">
      <c r="A1503" t="s">
        <v>2982</v>
      </c>
      <c r="B1503" s="13">
        <v>0</v>
      </c>
      <c r="C1503" s="16"/>
    </row>
    <row r="1504" spans="1:5" x14ac:dyDescent="0.25">
      <c r="A1504" t="s">
        <v>2983</v>
      </c>
      <c r="B1504" s="17">
        <v>0</v>
      </c>
      <c r="C1504" s="12"/>
    </row>
    <row r="1505" spans="1:3" x14ac:dyDescent="0.25">
      <c r="A1505" t="s">
        <v>2984</v>
      </c>
      <c r="B1505" s="13">
        <v>35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38</v>
      </c>
      <c r="C1511" s="16"/>
    </row>
    <row r="1512" spans="1:3" x14ac:dyDescent="0.25">
      <c r="A1512" t="s">
        <v>2991</v>
      </c>
      <c r="B1512" s="17">
        <v>0</v>
      </c>
      <c r="C1512" s="12"/>
    </row>
    <row r="1513" spans="1:3" x14ac:dyDescent="0.25">
      <c r="A1513" t="s">
        <v>2992</v>
      </c>
      <c r="B1513" s="13">
        <v>0</v>
      </c>
      <c r="C1513" s="16"/>
    </row>
    <row r="1514" spans="1:3" x14ac:dyDescent="0.25">
      <c r="A1514" t="s">
        <v>2993</v>
      </c>
      <c r="B1514" s="17">
        <v>42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94</v>
      </c>
      <c r="C1518" s="12"/>
    </row>
    <row r="1519" spans="1:3" x14ac:dyDescent="0.25">
      <c r="A1519" t="s">
        <v>2998</v>
      </c>
      <c r="B1519" s="13">
        <v>0</v>
      </c>
      <c r="C1519" s="16"/>
    </row>
    <row r="1520" spans="1:3" x14ac:dyDescent="0.25">
      <c r="A1520" t="s">
        <v>2999</v>
      </c>
      <c r="B1520" s="17">
        <v>0</v>
      </c>
      <c r="C1520" s="12"/>
    </row>
    <row r="1521" spans="1:5" x14ac:dyDescent="0.25">
      <c r="A1521" t="s">
        <v>3000</v>
      </c>
      <c r="B1521" s="13">
        <v>41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1E0CEB-5257-459E-BF10-8E1276ADD2C2}"/>
</file>

<file path=customXml/itemProps2.xml><?xml version="1.0" encoding="utf-8"?>
<ds:datastoreItem xmlns:ds="http://schemas.openxmlformats.org/officeDocument/2006/customXml" ds:itemID="{F18C7B63-9701-4509-A365-42B3F0712886}"/>
</file>

<file path=customXml/itemProps3.xml><?xml version="1.0" encoding="utf-8"?>
<ds:datastoreItem xmlns:ds="http://schemas.openxmlformats.org/officeDocument/2006/customXml" ds:itemID="{C5C465D4-7729-4ABF-AE06-3B2F3B268E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2023-09-27T11:49:34Z</dcterms:created>
  <dcterms:modified xsi:type="dcterms:W3CDTF">2023-09-27T11:49:35Z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