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7305796-62B4-4F2D-8D81-A23025856C4C}" xr6:coauthVersionLast="47" xr6:coauthVersionMax="47" xr10:uidLastSave="{00000000-0000-0000-0000-000000000000}"/>
  <bookViews>
    <workbookView xWindow="28680" yWindow="-120" windowWidth="29040" windowHeight="15840" xr2:uid="{88C01452-9CAB-4AD7-A3E3-012000FA8A0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<sst xmlns="http://schemas.openxmlformats.org/spreadsheetml/2006/main" count="3037" uniqueCount="3020">
  <si>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</si>
  <si>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</si>
  <si>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</si>
  <si>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</si>
  <si>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</si>
  <si>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</si>
  <si>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</si>
  <si>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</si>
  <si>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</si>
  <si>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</si>
  <si>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</si>
  <si>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</si>
  <si>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</si>
  <si>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</si>
  <si>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</si>
  <si>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</si>
  <si>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</si>
  <si>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</si>
  <si>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</si>
  <si>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</si>
  <si>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</si>
  <si>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</si>
  <si>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</si>
  <si>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</si>
  <si>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</si>
  <si>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</si>
  <si>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</si>
  <si>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</si>
  <si>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</si>
  <si>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</si>
  <si>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</si>
  <si>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</si>
  <si>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</si>
  <si>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</si>
  <si>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</si>
  <si>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</si>
  <si>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</si>
  <si>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</si>
  <si>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</si>
  <si>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</si>
  <si>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</si>
  <si>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</si>
  <si>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</si>
  <si>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</si>
  <si>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</si>
  <si>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</si>
  <si>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</si>
  <si>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</si>
  <si>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</si>
  <si>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</si>
  <si>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</si>
  <si>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</si>
  <si>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</si>
  <si>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</si>
  <si>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</si>
  <si>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</si>
  <si>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</si>
  <si>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</si>
  <si>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</si>
  <si>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</si>
  <si>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</si>
  <si>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</si>
  <si>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</si>
  <si>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</si>
  <si>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</si>
  <si>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</si>
  <si>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</si>
  <si>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</si>
  <si>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</si>
  <si>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</si>
  <si>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</si>
  <si>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</si>
  <si>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</si>
  <si>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</si>
  <si>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</si>
  <si>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</si>
  <si>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</si>
  <si>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</si>
  <si>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</si>
  <si>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</si>
  <si>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</si>
  <si>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</si>
  <si>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</si>
  <si>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</si>
  <si>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</si>
  <si>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</si>
  <si>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</si>
  <si>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</si>
  <si>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</si>
  <si>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</si>
  <si>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</si>
  <si>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</si>
  <si>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</si>
  <si>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</si>
  <si>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</si>
  <si>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</si>
  <si>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</si>
  <si>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</si>
  <si>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</si>
  <si>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</si>
  <si>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</si>
  <si>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</si>
  <si>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</si>
  <si>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</si>
  <si>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</si>
  <si>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</si>
  <si>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</si>
  <si>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</si>
  <si>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</si>
  <si>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</si>
  <si>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</si>
  <si>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</si>
  <si>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</si>
  <si>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</si>
  <si>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</si>
  <si>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</si>
  <si>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</si>
  <si>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</si>
  <si>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</si>
  <si>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</si>
  <si>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</si>
  <si>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</si>
  <si>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</si>
  <si>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</si>
  <si>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</si>
  <si>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</si>
  <si>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</si>
  <si>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</si>
  <si>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</si>
  <si>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</si>
  <si>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</si>
  <si>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</si>
  <si>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</si>
  <si>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</si>
  <si>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</si>
  <si>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</si>
  <si>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</si>
  <si>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</si>
  <si>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</si>
  <si>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</si>
  <si>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</si>
  <si>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</si>
  <si>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</si>
  <si>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</si>
  <si>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</si>
  <si>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</si>
  <si>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</si>
  <si>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</si>
  <si>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</si>
  <si>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</si>
  <si>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</si>
  <si>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</si>
  <si>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</si>
  <si>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</si>
  <si>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</si>
  <si>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</si>
  <si>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</si>
  <si>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</si>
  <si>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</si>
  <si>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</si>
  <si>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</si>
  <si>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</si>
  <si>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</si>
  <si>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</si>
  <si>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</si>
  <si>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</si>
  <si>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</si>
  <si>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</si>
  <si>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</si>
  <si>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</si>
  <si>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</si>
  <si>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</si>
  <si>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</si>
  <si>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</si>
  <si>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</si>
  <si>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</si>
  <si>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</si>
  <si>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</si>
  <si>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</si>
  <si>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</si>
  <si>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</si>
  <si>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</si>
  <si>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</si>
  <si>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</si>
  <si>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</si>
  <si>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</si>
  <si>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</si>
  <si>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</si>
  <si>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</si>
  <si>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</si>
  <si>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</si>
  <si>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</si>
  <si>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</si>
  <si>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</si>
  <si>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</si>
  <si>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</si>
  <si>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</si>
  <si>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</si>
  <si>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</si>
  <si>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</si>
  <si>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</si>
  <si>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</si>
  <si>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</si>
  <si>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</si>
  <si>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</si>
  <si>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</si>
  <si>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</si>
  <si>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</si>
  <si>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</si>
  <si>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</si>
  <si>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</si>
  <si>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</si>
  <si>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</si>
  <si>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</si>
  <si>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</si>
  <si>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</si>
  <si>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</si>
  <si>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</si>
  <si>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</si>
  <si>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</si>
  <si>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</si>
  <si>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</si>
  <si>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</si>
  <si>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</si>
  <si>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</si>
  <si>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</si>
  <si>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</si>
  <si>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</si>
  <si>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</si>
  <si>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</si>
  <si>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</si>
  <si>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</si>
  <si>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</si>
  <si>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</si>
  <si>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</si>
  <si>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</si>
  <si>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</si>
  <si>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</si>
  <si>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</si>
  <si>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</si>
  <si>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</si>
  <si>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</si>
  <si>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</si>
  <si>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</si>
  <si>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</si>
  <si>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</si>
  <si>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</si>
  <si>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</si>
  <si>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</si>
  <si>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</si>
  <si>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</si>
  <si>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</si>
  <si>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</si>
  <si>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</si>
  <si>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</si>
  <si>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</si>
  <si>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</si>
  <si>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</si>
  <si>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</si>
  <si>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</si>
  <si>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</si>
  <si>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</si>
  <si>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</si>
  <si>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</si>
  <si>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</si>
  <si>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</si>
  <si>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</si>
  <si>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</si>
  <si>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</si>
  <si>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</si>
  <si>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</si>
  <si>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</si>
  <si>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</si>
  <si>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</si>
  <si>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</si>
  <si>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</si>
  <si>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</si>
  <si>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</si>
  <si>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</si>
  <si>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</si>
  <si>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</si>
  <si>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</si>
  <si>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</si>
  <si>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</si>
  <si>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</si>
  <si>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</si>
  <si>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</si>
  <si>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</si>
  <si>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</si>
  <si>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</si>
  <si>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</si>
  <si>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</si>
  <si>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</si>
  <si>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</si>
  <si>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</si>
  <si>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</si>
  <si>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</si>
  <si>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</si>
  <si>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</si>
  <si>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</si>
  <si>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</si>
  <si>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</si>
  <si>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</si>
  <si>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</si>
  <si>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</si>
  <si>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</si>
  <si>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</si>
  <si>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</si>
  <si>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</si>
  <si>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</si>
  <si>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</si>
  <si>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</si>
  <si>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</si>
  <si>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</si>
  <si>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</si>
  <si>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</si>
  <si>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</si>
  <si>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</si>
  <si>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</si>
  <si>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</si>
  <si>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</si>
  <si>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</si>
  <si>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</si>
  <si>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</si>
  <si>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</si>
  <si>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</si>
  <si>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</si>
  <si>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</si>
  <si>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</si>
  <si>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</si>
  <si>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</si>
  <si>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</si>
  <si>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</si>
  <si>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</si>
  <si>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</si>
  <si>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</si>
  <si>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</si>
  <si>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</si>
  <si>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</si>
  <si>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</si>
  <si>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</si>
  <si>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</si>
  <si>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</si>
  <si>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</si>
  <si>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</si>
  <si>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</si>
  <si>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</si>
  <si>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</si>
  <si>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</si>
  <si>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</si>
  <si>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</si>
  <si>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</si>
  <si>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</si>
  <si>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</si>
  <si>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</si>
  <si>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</si>
  <si>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</si>
  <si>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</si>
  <si>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</si>
  <si>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</si>
  <si>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</si>
  <si>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</si>
  <si>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</si>
  <si>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</si>
  <si>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</si>
  <si>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</si>
  <si>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</si>
  <si>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</si>
  <si>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</si>
  <si>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</si>
  <si>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</si>
  <si>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</si>
  <si>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</si>
  <si>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</si>
  <si>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</si>
  <si>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</si>
  <si>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</si>
  <si>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</si>
  <si>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</si>
  <si>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</si>
  <si>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</si>
  <si>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</si>
  <si>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</si>
  <si>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</si>
  <si>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</si>
  <si>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</si>
  <si>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</si>
  <si>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</si>
  <si>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</si>
  <si>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</si>
  <si>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</si>
  <si>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</si>
  <si>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</si>
  <si>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</si>
  <si>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</si>
  <si>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</si>
  <si>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</si>
  <si>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</si>
  <si>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</si>
  <si>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</si>
  <si>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</si>
  <si>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</si>
  <si>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</si>
  <si>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</si>
  <si>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</si>
  <si>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</si>
  <si>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</si>
  <si>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</si>
  <si>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</si>
  <si>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</si>
  <si>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</si>
  <si>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</si>
  <si>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</si>
  <si>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</si>
  <si>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</si>
  <si>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</si>
  <si>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</si>
  <si>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</si>
  <si>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</si>
  <si>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</si>
  <si>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</si>
  <si>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</si>
  <si>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</si>
  <si>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</si>
  <si>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</si>
  <si>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</si>
  <si>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</si>
  <si>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</si>
  <si>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</si>
  <si>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</si>
  <si>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</si>
  <si>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</si>
  <si>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</si>
  <si>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</si>
  <si>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</si>
  <si>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</si>
  <si>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</si>
  <si>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</si>
  <si>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</si>
  <si>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</si>
  <si>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</si>
  <si>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</si>
  <si>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</si>
  <si>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</si>
  <si>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</si>
  <si>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</si>
  <si>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</si>
  <si>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</si>
  <si>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</si>
  <si>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</si>
  <si>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</si>
  <si>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</si>
  <si>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</si>
  <si>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</si>
  <si>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</si>
  <si>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</si>
  <si>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</si>
  <si>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</si>
  <si>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</si>
  <si>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</si>
  <si>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</si>
  <si>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</si>
  <si>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</si>
  <si>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</si>
  <si>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</si>
  <si>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</si>
  <si>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</si>
  <si>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</si>
  <si>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</si>
  <si>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</si>
  <si>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</si>
  <si>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</si>
  <si>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</si>
  <si>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</si>
  <si>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</si>
  <si>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</si>
  <si>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</si>
  <si>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</si>
  <si>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</si>
  <si>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</si>
  <si>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</si>
  <si>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</si>
  <si>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</si>
  <si>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</si>
  <si>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</si>
  <si>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</si>
  <si>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</si>
  <si>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</si>
  <si>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</si>
  <si>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</si>
  <si>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</si>
  <si>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</si>
  <si>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</si>
  <si>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</si>
  <si>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</si>
  <si>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</si>
  <si>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</si>
  <si>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</si>
  <si>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</si>
  <si>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</si>
  <si>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</si>
  <si>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</si>
  <si>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</si>
  <si>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</si>
  <si>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</si>
  <si>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</si>
  <si>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</si>
  <si>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</si>
  <si>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</si>
  <si>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</si>
  <si>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</si>
  <si>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</si>
  <si>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</si>
  <si>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</si>
  <si>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</si>
  <si>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</si>
  <si>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</si>
  <si>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</si>
  <si>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</si>
  <si>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</si>
  <si>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</si>
  <si>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</si>
  <si>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</si>
  <si>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</si>
  <si>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</si>
  <si>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</si>
  <si>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</si>
  <si>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</si>
  <si>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</si>
  <si>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</si>
  <si>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</si>
  <si>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</si>
  <si>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</si>
  <si>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</si>
  <si>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</si>
  <si>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</si>
  <si>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</si>
  <si>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</si>
  <si>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</si>
  <si>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</si>
  <si>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</si>
  <si>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</si>
  <si>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</si>
  <si>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</si>
  <si>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</si>
  <si>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</si>
  <si>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</si>
  <si>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</si>
  <si>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</si>
  <si>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</si>
  <si>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</si>
  <si>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</si>
  <si>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</si>
  <si>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</si>
  <si>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</si>
  <si>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</si>
  <si>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</si>
  <si>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</si>
  <si>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</si>
  <si>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</si>
  <si>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</si>
  <si>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</si>
  <si>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</si>
  <si>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</si>
  <si>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</si>
  <si>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</si>
  <si>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</si>
  <si>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</si>
  <si>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</si>
  <si>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</si>
  <si>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</si>
  <si>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</si>
  <si>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</si>
  <si>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</si>
  <si>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</si>
  <si>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</si>
  <si>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</si>
  <si>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</si>
  <si>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</si>
  <si>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</si>
  <si>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</si>
  <si>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</si>
  <si>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</si>
  <si>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</si>
  <si>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</si>
  <si>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</si>
  <si>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</si>
  <si>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</si>
  <si>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</si>
  <si>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</si>
  <si>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</si>
  <si>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</si>
  <si>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</si>
  <si>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</si>
  <si>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</si>
  <si>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</si>
  <si>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</si>
  <si>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</si>
  <si>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</si>
  <si>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</si>
  <si>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</si>
  <si>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</si>
  <si>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</si>
  <si>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</si>
  <si>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</si>
  <si>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</si>
  <si>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</si>
  <si>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</si>
  <si>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</si>
  <si>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</si>
  <si>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</si>
  <si>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</si>
  <si>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</si>
  <si>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</si>
  <si>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</si>
  <si>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</si>
  <si>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</si>
  <si>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</si>
  <si>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</si>
  <si>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</si>
  <si>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</si>
  <si>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</si>
  <si>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</si>
  <si>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</si>
  <si>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</si>
  <si>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</si>
  <si>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</si>
  <si>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</si>
  <si>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</si>
  <si>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</si>
  <si>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</si>
  <si>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</si>
  <si>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</si>
  <si>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</si>
  <si>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</si>
  <si>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</si>
  <si>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</si>
  <si>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</si>
  <si>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</si>
  <si>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</si>
  <si>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</si>
  <si>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</si>
  <si>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</si>
  <si>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</si>
  <si>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</si>
  <si>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</si>
  <si>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</si>
  <si>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</si>
  <si>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</si>
  <si>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</si>
  <si>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</si>
  <si>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</si>
  <si>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</si>
  <si>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</si>
  <si>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</si>
  <si>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</si>
  <si>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</si>
  <si>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</si>
  <si>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</si>
  <si>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</si>
  <si>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</si>
  <si>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</si>
  <si>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</si>
  <si>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</si>
  <si>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</si>
  <si>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</si>
  <si>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</si>
  <si>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</si>
  <si>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</si>
  <si>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</si>
  <si>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</si>
  <si>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</si>
  <si>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</si>
  <si>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</si>
  <si>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</si>
  <si>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</si>
  <si>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</si>
  <si>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</si>
  <si>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</si>
  <si>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</si>
  <si>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</si>
  <si>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</si>
  <si>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</si>
  <si>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</si>
  <si>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</si>
  <si>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</si>
  <si>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</si>
  <si>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</si>
  <si>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</si>
  <si>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</si>
  <si>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</si>
  <si>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</si>
  <si>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</si>
  <si>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</si>
  <si>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</si>
  <si>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</si>
  <si>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</si>
  <si>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</si>
  <si>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</si>
  <si>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</si>
  <si>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</si>
  <si>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</si>
  <si>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</si>
  <si>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</si>
  <si>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</si>
  <si>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</si>
  <si>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</si>
  <si>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</si>
  <si>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</si>
  <si>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</si>
  <si>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</si>
  <si>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</si>
  <si>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</si>
  <si>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</si>
  <si>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</si>
  <si>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</si>
  <si>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</si>
  <si>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</si>
  <si>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</si>
  <si>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</si>
  <si>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</si>
  <si>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</si>
  <si>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</si>
  <si>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</si>
  <si>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</si>
  <si>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</si>
  <si>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</si>
  <si>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</si>
  <si>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</si>
  <si>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</si>
  <si>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</si>
  <si>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</si>
  <si>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</si>
  <si>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</si>
  <si>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</si>
  <si>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</si>
  <si>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</si>
  <si>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</si>
  <si>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</si>
  <si>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</si>
  <si>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</si>
  <si>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</si>
  <si>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</si>
  <si>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</si>
  <si>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</si>
  <si>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</si>
  <si>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</si>
  <si>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</si>
  <si>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</si>
  <si>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</si>
  <si>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</si>
  <si>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</si>
  <si>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</si>
  <si>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</si>
  <si>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</si>
  <si>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</si>
  <si>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</si>
  <si>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</si>
  <si>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</si>
  <si>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</si>
  <si>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</si>
  <si>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</si>
  <si>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</si>
  <si>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</si>
  <si>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</si>
  <si>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</si>
  <si>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</si>
  <si>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</si>
  <si>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</si>
  <si>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</si>
  <si>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</si>
  <si>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</si>
  <si>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</si>
  <si>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</si>
  <si>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</si>
  <si>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</si>
  <si>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</si>
  <si>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</si>
  <si>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</si>
  <si>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</si>
  <si>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</si>
  <si>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</si>
  <si>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</si>
  <si>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</si>
  <si>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</si>
  <si>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</si>
  <si>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</si>
  <si>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</si>
  <si>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</si>
  <si>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</si>
  <si>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</si>
  <si>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</si>
  <si>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</si>
  <si>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</si>
  <si>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</si>
  <si>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</si>
  <si>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</si>
  <si>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</si>
  <si>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</si>
  <si>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</si>
  <si>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</si>
  <si>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</si>
  <si>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</si>
  <si>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</si>
  <si>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</si>
  <si>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</si>
  <si>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</si>
  <si>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</si>
  <si>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</si>
  <si>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</si>
  <si>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</si>
  <si>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</si>
  <si>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</si>
  <si>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</si>
  <si>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</si>
  <si>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</si>
  <si>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</si>
  <si>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</si>
  <si>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</si>
  <si>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</si>
  <si>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</si>
  <si>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</si>
  <si>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</si>
  <si>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</si>
  <si>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</si>
  <si>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</si>
  <si>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</si>
  <si>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</si>
  <si>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</si>
  <si>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</si>
  <si>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</si>
  <si>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</si>
  <si>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</si>
  <si>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</si>
  <si>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</si>
  <si>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</si>
  <si>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</si>
  <si>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</si>
  <si>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</si>
  <si>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</si>
  <si>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</si>
  <si>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</si>
  <si>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</si>
  <si>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</si>
  <si>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</si>
  <si>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</si>
  <si>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</si>
  <si>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</si>
  <si>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</si>
  <si>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</si>
  <si>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</si>
  <si>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</si>
  <si>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</si>
  <si>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</si>
  <si>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</si>
  <si>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</si>
  <si>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</si>
  <si>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</si>
  <si>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</si>
  <si>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</si>
  <si>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</si>
  <si>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</si>
  <si>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</si>
  <si>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</si>
  <si>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</si>
  <si>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</si>
  <si>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</si>
  <si>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</si>
  <si>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</si>
  <si>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</si>
  <si>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</si>
  <si>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</si>
  <si>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</si>
  <si>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</si>
  <si>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</si>
  <si>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</si>
  <si>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</si>
  <si>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</si>
  <si>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</si>
  <si>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</si>
  <si>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</si>
  <si>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</si>
  <si>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</si>
  <si>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</si>
  <si>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</si>
  <si>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</si>
  <si>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</si>
  <si>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</si>
  <si>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</si>
  <si>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</si>
  <si>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</si>
  <si>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</si>
  <si>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</si>
  <si>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</si>
  <si>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</si>
  <si>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</si>
  <si>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</si>
  <si>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</si>
  <si>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</si>
  <si>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</si>
  <si>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</si>
  <si>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</si>
  <si>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</si>
  <si>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</si>
  <si>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</si>
  <si>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</si>
  <si>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</si>
  <si>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</si>
  <si>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</si>
  <si>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</si>
  <si>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</si>
  <si>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</si>
  <si>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</si>
  <si>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</si>
  <si>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</si>
  <si>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</si>
  <si>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</si>
  <si>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</si>
  <si>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</si>
  <si>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</si>
  <si>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</si>
  <si>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</si>
  <si>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</si>
  <si>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</si>
  <si>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</si>
  <si>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</si>
  <si>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</si>
  <si>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</si>
  <si>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</si>
  <si>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</si>
  <si>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</si>
  <si>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</si>
  <si>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</si>
  <si>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</si>
  <si>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</si>
  <si>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</si>
  <si>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</si>
  <si>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</si>
  <si>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</si>
  <si>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</si>
  <si>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</si>
  <si>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</si>
  <si>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</si>
  <si>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</si>
  <si>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</si>
  <si>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</si>
  <si>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</si>
  <si>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</si>
  <si>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</si>
  <si>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</si>
  <si>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</si>
  <si>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</si>
  <si>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</si>
  <si>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</si>
  <si>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</si>
  <si>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</si>
  <si>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</si>
  <si>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</si>
  <si>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</si>
  <si>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</si>
  <si>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</si>
  <si>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</si>
  <si>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</si>
  <si>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</si>
  <si>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</si>
  <si>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</si>
  <si>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</si>
  <si>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</si>
  <si>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</si>
  <si>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</si>
  <si>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</si>
  <si>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</si>
  <si>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</si>
  <si>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</si>
  <si>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</si>
  <si>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</si>
  <si>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</si>
  <si>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</si>
  <si>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</si>
  <si>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</si>
  <si>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</si>
  <si>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</si>
  <si>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</si>
  <si>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</si>
  <si>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</si>
  <si>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</si>
  <si>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</si>
  <si>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</si>
  <si>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</si>
  <si>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</si>
  <si>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</si>
  <si>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</si>
  <si>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</si>
  <si>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</si>
  <si>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</si>
  <si>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</si>
  <si>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</si>
  <si>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</si>
  <si>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</si>
  <si>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</si>
  <si>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</si>
  <si>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</si>
  <si>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</si>
  <si>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</si>
  <si>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</si>
  <si>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</si>
  <si>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</si>
  <si>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</si>
  <si>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</si>
  <si>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</si>
  <si>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</si>
  <si>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</si>
  <si>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</si>
  <si>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</si>
  <si>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</si>
  <si>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</si>
  <si>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</si>
  <si>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</si>
  <si>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</si>
  <si>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</si>
  <si>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</si>
  <si>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</si>
  <si>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</si>
  <si>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</si>
  <si>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</si>
  <si>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</si>
  <si>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</si>
  <si>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</si>
  <si>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</si>
  <si>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</si>
  <si>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</si>
  <si>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</si>
  <si>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</si>
  <si>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</si>
  <si>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</si>
  <si>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</si>
  <si>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</si>
  <si>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</si>
  <si>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</si>
  <si>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</si>
  <si>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</si>
  <si>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</si>
  <si>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</si>
  <si>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</si>
  <si>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</si>
  <si>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</si>
  <si>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</si>
  <si>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</si>
  <si>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</si>
  <si>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</si>
  <si>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</si>
  <si>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</si>
  <si>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</si>
  <si>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</si>
  <si>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</si>
  <si>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</si>
  <si>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</si>
  <si>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</si>
  <si>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</si>
  <si>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</si>
  <si>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</si>
  <si>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</si>
  <si>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</si>
  <si>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</si>
  <si>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</si>
  <si>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</si>
  <si>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</si>
  <si>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</si>
  <si>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</si>
  <si>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</si>
  <si>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</si>
  <si>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</si>
  <si>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</si>
  <si>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</si>
  <si>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</si>
  <si>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</si>
  <si>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</si>
  <si>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</si>
  <si>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</si>
  <si>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</si>
  <si>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</si>
  <si>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</si>
  <si>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</si>
  <si>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</si>
  <si>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</si>
  <si>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</si>
  <si>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</si>
  <si>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</si>
  <si>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</si>
  <si>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</si>
  <si>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</si>
  <si>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</si>
  <si>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</si>
  <si>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</si>
  <si>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</si>
  <si>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</si>
  <si>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</si>
  <si>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</si>
  <si>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</si>
  <si>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</si>
  <si>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</si>
  <si>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</si>
  <si>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</si>
  <si>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</si>
  <si>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</si>
  <si>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</si>
  <si>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</si>
  <si>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</si>
  <si>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</si>
  <si>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</si>
  <si>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</si>
  <si>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</si>
  <si>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</si>
  <si>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</si>
  <si>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</si>
  <si>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</si>
  <si>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</si>
  <si>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</si>
  <si>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</si>
  <si>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</si>
  <si>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</si>
  <si>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</si>
  <si>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</si>
  <si>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</si>
  <si>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</si>
  <si>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</si>
  <si>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</si>
  <si>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</si>
  <si>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</si>
  <si>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</si>
  <si>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</si>
  <si>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</si>
  <si>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</si>
  <si>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</si>
  <si>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</si>
  <si>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</si>
  <si>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</si>
  <si>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</si>
  <si>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</si>
  <si>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</si>
  <si>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</si>
  <si>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</si>
  <si>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</si>
  <si>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</si>
  <si>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</si>
  <si>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</si>
  <si>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</si>
  <si>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</si>
  <si>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</si>
  <si>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</si>
  <si>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</si>
  <si>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</si>
  <si>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</si>
  <si>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</si>
  <si>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</si>
  <si>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</si>
  <si>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</si>
  <si>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</si>
  <si>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</si>
  <si>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</si>
  <si>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</si>
  <si>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</si>
  <si>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</si>
  <si>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</si>
  <si>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</si>
  <si>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</si>
  <si>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</si>
  <si>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</si>
  <si>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</si>
  <si>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</si>
  <si>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</si>
  <si>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</si>
  <si>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</si>
  <si>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</si>
  <si>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</si>
  <si>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</si>
  <si>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</si>
  <si>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</si>
  <si>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</si>
  <si>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</si>
  <si>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</si>
  <si>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</si>
  <si>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</si>
  <si>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</si>
  <si>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</si>
  <si>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</si>
  <si>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</si>
  <si>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</si>
  <si>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</si>
  <si>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</si>
  <si>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</si>
  <si>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</si>
  <si>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</si>
  <si>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</si>
  <si>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</si>
  <si>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</si>
  <si>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</si>
  <si>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</si>
  <si>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</si>
  <si>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</si>
  <si>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</si>
  <si>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</si>
  <si>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</si>
  <si>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</si>
  <si>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</si>
  <si>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</si>
  <si>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</si>
  <si>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</si>
  <si>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</si>
  <si>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</si>
  <si>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</si>
  <si>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</si>
  <si>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</si>
  <si>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</si>
  <si>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</si>
  <si>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</si>
  <si>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</si>
  <si>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</si>
  <si>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</si>
  <si>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</si>
  <si>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</si>
  <si>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</si>
  <si>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</si>
  <si>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</si>
  <si>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</si>
  <si>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</si>
  <si>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</si>
  <si>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</si>
  <si>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</si>
  <si>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</si>
  <si>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</si>
  <si>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</si>
  <si>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</si>
  <si>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</si>
  <si>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</si>
  <si>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</si>
  <si>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</si>
  <si>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</si>
  <si>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</si>
  <si>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</si>
  <si>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</si>
  <si>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</si>
  <si>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</si>
  <si>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</si>
  <si>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</si>
  <si>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</si>
  <si>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</si>
  <si>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</si>
  <si>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</si>
  <si>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</si>
  <si>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</si>
  <si>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</si>
  <si>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</si>
  <si>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</si>
  <si>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</si>
  <si>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</si>
  <si>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</si>
  <si>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</si>
  <si>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</si>
  <si>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</si>
  <si>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</si>
  <si>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</si>
  <si>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</si>
  <si>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</si>
  <si>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</si>
  <si>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</si>
  <si>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</si>
  <si>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</si>
  <si>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</si>
  <si>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</si>
  <si>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</si>
  <si>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</si>
  <si>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</si>
  <si>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</si>
  <si>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</si>
  <si>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</si>
  <si>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</si>
  <si>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</si>
  <si>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</si>
  <si>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</si>
  <si>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</si>
  <si>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</si>
  <si>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</si>
  <si>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</si>
  <si>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</si>
  <si>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</si>
  <si>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</si>
  <si>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</si>
  <si>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</si>
  <si>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</si>
  <si>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</si>
  <si>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</si>
  <si>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</si>
  <si>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</si>
  <si>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</si>
  <si>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</si>
  <si>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</si>
  <si>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</si>
  <si>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</si>
  <si>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</si>
  <si>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</si>
  <si>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</si>
  <si>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</si>
  <si>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</si>
  <si>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</si>
  <si>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</si>
  <si>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</si>
  <si>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</si>
  <si>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</si>
  <si>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</si>
  <si>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</si>
  <si>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</si>
  <si>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</si>
  <si>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</si>
  <si>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</si>
  <si>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</si>
  <si>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</si>
  <si>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</si>
  <si>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</si>
  <si>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</si>
  <si>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</si>
  <si>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</si>
  <si>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</si>
  <si>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</si>
  <si>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</si>
  <si>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</si>
  <si>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</si>
  <si>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</si>
  <si>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</si>
  <si>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</si>
  <si>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</si>
  <si>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</si>
  <si>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</si>
  <si>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</si>
  <si>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</si>
  <si>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</si>
  <si>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</si>
  <si>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</si>
  <si>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</si>
  <si>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</si>
  <si>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</si>
  <si>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</si>
  <si>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</si>
  <si>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</si>
  <si>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</si>
  <si>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</si>
  <si>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</si>
  <si>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</si>
  <si>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</si>
  <si>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</si>
  <si>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</si>
  <si>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</si>
  <si>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</si>
  <si>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</si>
  <si>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</si>
  <si>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</si>
  <si>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</si>
  <si>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</si>
  <si>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</si>
  <si>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</si>
  <si>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</si>
  <si>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</si>
  <si>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</si>
  <si>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</si>
  <si>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</si>
  <si>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</si>
  <si>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</si>
  <si>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</si>
  <si>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</si>
  <si>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</si>
  <si>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</si>
  <si>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</si>
  <si>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</si>
  <si>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</si>
  <si>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</si>
  <si>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</si>
  <si>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</si>
  <si>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</si>
  <si>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</si>
  <si>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</si>
  <si>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</si>
  <si>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</si>
  <si>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</si>
  <si>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</si>
  <si>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</si>
  <si>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</si>
  <si>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</si>
  <si>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</si>
  <si>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</si>
  <si>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</si>
  <si>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</si>
  <si>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</si>
  <si>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</si>
  <si>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</si>
  <si>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</si>
  <si>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</si>
  <si>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</si>
  <si>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</si>
  <si>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</si>
  <si>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</si>
  <si>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</si>
  <si>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</si>
  <si>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</si>
  <si>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</si>
  <si>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</si>
  <si>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</si>
  <si>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</si>
  <si>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</si>
  <si>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</si>
  <si>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</si>
  <si>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</si>
  <si>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</si>
  <si>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</si>
  <si>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</si>
  <si>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</si>
  <si>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</si>
  <si>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</si>
  <si>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</si>
  <si>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</si>
  <si>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</si>
  <si>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</si>
  <si>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</si>
  <si>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</si>
  <si>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</si>
  <si>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</si>
  <si>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</si>
  <si>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</si>
  <si>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</si>
  <si>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</si>
  <si>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</si>
  <si>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</si>
  <si>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</si>
  <si>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</si>
  <si>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</si>
  <si>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</si>
  <si>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</si>
  <si>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</si>
  <si>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</si>
  <si>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</si>
  <si>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</si>
  <si>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</si>
  <si>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</si>
  <si>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</si>
  <si>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</si>
  <si>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</si>
  <si>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</si>
  <si>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</si>
  <si>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</si>
  <si>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</si>
  <si>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</si>
  <si>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</si>
  <si>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</si>
  <si>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</si>
  <si>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</si>
  <si>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</si>
  <si>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</si>
  <si>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</si>
  <si>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</si>
  <si>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</si>
  <si>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</si>
  <si>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</si>
  <si>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</si>
  <si>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</si>
  <si>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</si>
  <si>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</si>
  <si>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</si>
  <si>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</si>
  <si>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</si>
  <si>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</si>
  <si>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</si>
  <si>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</si>
  <si>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</si>
  <si>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</si>
  <si>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</si>
  <si>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</si>
  <si>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</si>
  <si>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</si>
  <si>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</si>
  <si>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</si>
  <si>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</si>
  <si>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</si>
  <si>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</si>
  <si>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</si>
  <si>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</si>
  <si>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</si>
  <si>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</si>
  <si>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</si>
  <si>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</si>
  <si>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</si>
  <si>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</si>
  <si>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</si>
  <si>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</si>
  <si>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</si>
  <si>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</si>
  <si>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</si>
  <si>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</si>
  <si>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</si>
  <si>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</si>
  <si>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</si>
  <si>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</si>
  <si>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</si>
  <si>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</si>
  <si>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</si>
  <si>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</si>
  <si>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</si>
  <si>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</si>
  <si>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</si>
  <si>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</si>
  <si>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</si>
  <si>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</si>
  <si>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</si>
  <si>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</si>
  <si>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</si>
  <si>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</si>
  <si>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</si>
  <si>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</si>
  <si>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</si>
  <si>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</si>
  <si>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</si>
  <si>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</si>
  <si>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</si>
  <si>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</si>
  <si>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</si>
  <si>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</si>
  <si>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</si>
  <si>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</si>
  <si>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</si>
  <si>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</si>
  <si>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</si>
  <si>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</si>
  <si>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</si>
  <si>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</si>
  <si>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</si>
  <si>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</si>
  <si>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</si>
  <si>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</si>
  <si>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</si>
  <si>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</si>
  <si>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</si>
  <si>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</si>
  <si>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</si>
  <si>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</si>
  <si>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</si>
  <si>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</si>
  <si>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</si>
  <si>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</si>
  <si>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</si>
  <si>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</si>
  <si>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</si>
  <si>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</si>
  <si>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</si>
  <si>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</si>
  <si>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</si>
  <si>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</si>
  <si>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</si>
  <si>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</si>
  <si>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</si>
  <si>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</si>
  <si>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</si>
  <si>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</si>
  <si>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</si>
  <si>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</si>
  <si>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</si>
  <si>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</si>
  <si>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</si>
  <si>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</si>
  <si>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</si>
  <si>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</si>
  <si>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</si>
  <si>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</si>
  <si>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</si>
  <si>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</si>
  <si>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</si>
  <si>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</si>
  <si>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</si>
  <si>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</si>
  <si>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</si>
  <si>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</si>
  <si>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</si>
  <si>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</si>
  <si>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</si>
  <si>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</si>
  <si>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</si>
  <si>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</si>
  <si>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</si>
  <si>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</si>
  <si>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</si>
  <si>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</si>
  <si>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</si>
  <si>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</si>
  <si>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</si>
  <si>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</si>
  <si>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</si>
  <si>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</si>
  <si>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</si>
  <si>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</si>
  <si>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</si>
  <si>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</si>
  <si>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</si>
  <si>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</si>
  <si>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</si>
  <si>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</si>
  <si>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</si>
  <si>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</si>
  <si>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</si>
  <si>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</si>
  <si>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</si>
  <si>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</si>
  <si>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</si>
  <si>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</si>
  <si>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</si>
  <si>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</si>
  <si>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</si>
  <si>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</si>
  <si>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</si>
  <si>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</si>
  <si>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</si>
  <si>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</si>
  <si>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</si>
  <si>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</si>
  <si>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</si>
  <si>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</si>
  <si>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</si>
  <si>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</si>
  <si>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</si>
  <si>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</si>
  <si>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</si>
  <si>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</si>
  <si>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</si>
  <si>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</si>
  <si>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</si>
  <si>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</si>
  <si>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</si>
  <si>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</si>
  <si>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</si>
  <si>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</si>
  <si>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</si>
  <si>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</si>
  <si>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</si>
  <si>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</si>
  <si>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</si>
  <si>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</si>
  <si>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</si>
  <si>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</si>
  <si>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</si>
  <si>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</si>
  <si>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</si>
  <si>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</si>
  <si>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</si>
  <si>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</si>
  <si>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</si>
  <si>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</si>
  <si>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</si>
  <si>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</si>
  <si>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</si>
  <si>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</si>
  <si>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</si>
  <si>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</si>
  <si>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</si>
  <si>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</si>
  <si>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</si>
  <si>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</si>
  <si>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</si>
  <si>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</si>
  <si>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</si>
  <si>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</si>
  <si>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</si>
  <si>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</si>
  <si>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</si>
  <si>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</si>
  <si>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</si>
  <si>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</si>
  <si>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</si>
  <si>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</si>
  <si>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</si>
  <si>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</si>
  <si>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</si>
  <si>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</si>
  <si>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</si>
  <si>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</si>
  <si>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</si>
  <si>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</si>
  <si>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</si>
  <si>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</si>
  <si>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</si>
  <si>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</si>
  <si>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</si>
  <si>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</si>
  <si>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</si>
  <si>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</si>
  <si>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</si>
  <si>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</si>
  <si>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</si>
  <si>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</si>
  <si>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</si>
  <si>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</si>
  <si>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</si>
  <si>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</si>
  <si>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</si>
  <si>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</si>
  <si>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</si>
  <si>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</si>
  <si>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</si>
  <si>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</si>
  <si>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</si>
  <si>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</si>
  <si>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</si>
  <si>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</si>
  <si>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</si>
  <si>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</si>
  <si>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</si>
  <si>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</si>
  <si>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</si>
  <si>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</si>
  <si>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</si>
  <si>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</si>
  <si>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</si>
  <si>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</si>
  <si>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</si>
  <si>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</si>
  <si>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</si>
  <si>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</si>
  <si>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</si>
  <si>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</si>
  <si>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</si>
  <si>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</si>
  <si>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</si>
  <si>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</si>
  <si>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</si>
  <si>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</si>
  <si>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</si>
  <si>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</si>
  <si>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</si>
  <si>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</si>
  <si>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</si>
  <si>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</si>
  <si>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</si>
  <si>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</si>
  <si>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</si>
  <si>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</si>
  <si>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</si>
  <si>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</si>
  <si>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</si>
  <si>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</si>
  <si>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</si>
  <si>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</si>
  <si>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</si>
  <si>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</si>
  <si>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</si>
  <si>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</si>
  <si>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</si>
  <si>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</si>
  <si>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</si>
  <si>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</si>
  <si>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</si>
  <si>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</si>
  <si>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</si>
  <si>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</si>
  <si>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</si>
  <si>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</si>
  <si>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</si>
  <si>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</si>
  <si>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</si>
  <si>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</si>
  <si>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</si>
  <si>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</si>
  <si>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</si>
  <si>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</si>
  <si>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</si>
  <si>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</si>
  <si>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</si>
  <si>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</si>
  <si>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</si>
  <si>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</si>
  <si>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</si>
  <si>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</si>
  <si>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</si>
  <si>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</si>
  <si>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</si>
  <si>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</si>
  <si>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</si>
  <si>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</si>
  <si>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</si>
  <si>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</si>
  <si>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</si>
  <si>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</si>
  <si>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</si>
  <si>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</si>
  <si>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</si>
  <si>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</si>
  <si>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</si>
  <si>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</si>
  <si>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</si>
  <si>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</si>
  <si>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</si>
  <si>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</si>
  <si>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</si>
  <si>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</si>
  <si>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</si>
  <si>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</si>
  <si>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</si>
  <si>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</si>
  <si>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</si>
  <si>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</si>
  <si>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</si>
  <si>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</si>
  <si>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</si>
  <si>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</si>
  <si>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</si>
  <si>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</si>
  <si>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</si>
  <si>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</si>
  <si>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</si>
  <si>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</si>
  <si>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</si>
  <si>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</si>
  <si>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</si>
  <si>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</si>
  <si>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</si>
  <si>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</si>
  <si>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</si>
  <si>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</si>
  <si>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</si>
  <si>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</si>
  <si>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</si>
  <si>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</si>
  <si>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</si>
  <si>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</si>
  <si>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</si>
  <si>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</si>
  <si>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</si>
  <si>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</si>
  <si>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</si>
  <si>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</si>
  <si>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</si>
  <si>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</si>
  <si>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</si>
  <si>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</si>
  <si>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</si>
  <si>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</si>
  <si>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</si>
  <si>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</si>
  <si>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</si>
  <si>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</si>
  <si>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</si>
  <si>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</si>
  <si>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</si>
  <si>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</si>
  <si>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</si>
  <si>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</si>
  <si>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</si>
  <si>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</si>
  <si>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</si>
  <si>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</si>
  <si>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</si>
  <si>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</si>
  <si>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</si>
  <si>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</si>
  <si>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</si>
  <si>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</si>
  <si>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</si>
  <si>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</si>
  <si>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</si>
  <si>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</si>
  <si>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</si>
  <si>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</si>
  <si>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</si>
  <si>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</si>
  <si>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</si>
  <si>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</si>
  <si>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</si>
  <si>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</si>
  <si>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</si>
  <si>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</si>
  <si>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</si>
  <si>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</si>
  <si>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</si>
  <si>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</si>
  <si>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</si>
  <si>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</si>
  <si>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</si>
  <si>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</si>
  <si>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</si>
  <si>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</si>
  <si>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</si>
  <si>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</si>
  <si>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</si>
  <si>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</si>
  <si>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</si>
  <si>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</si>
  <si>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</si>
  <si>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</si>
  <si>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</si>
  <si>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</si>
  <si>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</si>
  <si>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</si>
  <si>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</si>
  <si>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</si>
  <si>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</si>
  <si>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</si>
  <si>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</si>
  <si>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</si>
  <si>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</si>
  <si>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</si>
  <si>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</si>
  <si>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</si>
  <si>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</si>
  <si>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</si>
  <si>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</si>
  <si>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</si>
  <si>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</si>
  <si>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</si>
  <si>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</si>
  <si>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</si>
  <si>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</si>
  <si>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</si>
  <si>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</si>
  <si>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</si>
  <si>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</si>
  <si>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</si>
  <si>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</si>
  <si>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</si>
  <si>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</si>
  <si>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</si>
  <si>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</si>
  <si>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</si>
  <si>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</si>
  <si>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</si>
  <si>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</si>
  <si>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</si>
  <si>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</si>
  <si>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</si>
  <si>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</si>
  <si>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</si>
  <si>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</si>
  <si>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</si>
  <si>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</si>
  <si>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</si>
  <si>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</si>
  <si>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</si>
  <si>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</si>
  <si>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</si>
  <si>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</si>
  <si>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</si>
  <si>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</si>
  <si>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</si>
  <si>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</si>
  <si>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</si>
  <si>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</si>
  <si>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</si>
  <si>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</si>
  <si>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</si>
  <si>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</si>
  <si>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</si>
  <si>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</si>
  <si>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</si>
  <si>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</si>
  <si>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</si>
  <si>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</si>
  <si>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</si>
  <si>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</si>
  <si>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</si>
  <si>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</si>
  <si>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</si>
  <si>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</si>
  <si>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</si>
  <si>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</si>
  <si>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</si>
  <si>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</si>
  <si>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</si>
  <si>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</si>
  <si>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</si>
  <si>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</si>
  <si>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</si>
  <si>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</si>
  <si>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</si>
  <si>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</si>
  <si>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</si>
  <si>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</si>
  <si>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</si>
  <si>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</si>
  <si>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</si>
  <si>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</si>
  <si>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</si>
  <si>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</si>
  <si>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</si>
  <si>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</si>
  <si>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</si>
  <si>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</si>
  <si>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</si>
  <si>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</si>
  <si>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</si>
  <si>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</si>
  <si>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</si>
  <si>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</si>
  <si>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</si>
  <si>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</si>
  <si>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</si>
  <si>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</si>
  <si>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</si>
  <si>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</si>
  <si>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</si>
  <si>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</si>
  <si>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</si>
  <si>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</si>
  <si>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</si>
  <si>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</si>
  <si>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</si>
  <si>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</si>
  <si>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</si>
  <si>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</si>
  <si>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</si>
  <si>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</si>
  <si>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</si>
  <si>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</si>
  <si>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</si>
  <si>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</si>
  <si>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</si>
  <si>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</si>
  <si>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</si>
  <si>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</si>
  <si>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</si>
  <si>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</si>
  <si>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</si>
  <si>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</si>
  <si>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</si>
  <si>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</si>
  <si>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</si>
  <si>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</si>
  <si>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</si>
  <si>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</si>
  <si>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</si>
  <si>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</si>
  <si>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</si>
  <si>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</si>
  <si>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</si>
  <si>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</si>
  <si>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</si>
  <si>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</si>
  <si>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</si>
  <si>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</si>
  <si>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</si>
  <si>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</si>
  <si>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</si>
  <si>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</si>
  <si>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</si>
  <si>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</si>
  <si>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</si>
  <si>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</si>
  <si>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</si>
  <si>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</si>
  <si>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</si>
  <si>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</si>
  <si>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</si>
  <si>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</si>
  <si>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</si>
  <si>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</si>
  <si>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</si>
  <si>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</si>
  <si>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</si>
  <si>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</si>
  <si>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</si>
  <si>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</si>
  <si>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</si>
  <si>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</si>
  <si>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</si>
  <si>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</si>
  <si>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</si>
  <si>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</si>
  <si>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</si>
  <si>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</si>
  <si>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</si>
  <si>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</si>
  <si>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</si>
  <si>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</si>
  <si>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</si>
  <si>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</si>
  <si>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</si>
  <si>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</si>
  <si>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</si>
  <si>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</si>
  <si>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</si>
  <si>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</si>
  <si>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</si>
  <si>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</si>
  <si>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</si>
  <si>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</si>
  <si>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</si>
  <si>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</si>
  <si>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</si>
  <si>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</si>
  <si>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</si>
  <si>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</si>
  <si>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</si>
  <si>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</si>
  <si>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</si>
  <si>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</si>
  <si>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</si>
  <si>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</si>
  <si>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</si>
  <si>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</si>
  <si>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</si>
  <si>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</si>
  <si>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</si>
  <si>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</si>
  <si>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</si>
  <si>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</si>
  <si>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</si>
  <si>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</si>
  <si>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</si>
  <si>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</si>
  <si>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</si>
  <si>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</si>
  <si>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</si>
  <si>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</si>
  <si>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</si>
  <si>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</si>
  <si>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</si>
  <si>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</si>
  <si>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</si>
  <si>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</si>
  <si>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</si>
  <si>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</si>
  <si>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</si>
  <si>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</si>
  <si>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</si>
  <si>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</si>
  <si>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</si>
  <si>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</si>
  <si>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</si>
  <si>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</si>
  <si>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</si>
  <si>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</si>
  <si>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</si>
  <si>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</si>
  <si>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</si>
  <si>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</si>
  <si>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</si>
  <si>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</si>
  <si>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</si>
  <si>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</si>
  <si>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</si>
  <si>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</si>
  <si>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</si>
  <si>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</si>
  <si>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</si>
  <si>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</si>
  <si>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</si>
  <si>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</si>
  <si>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</si>
  <si>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</si>
  <si>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</si>
  <si>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</si>
  <si>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</si>
  <si>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</si>
  <si>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</si>
  <si>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</si>
  <si>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</si>
  <si>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</si>
  <si>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</si>
  <si>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</si>
  <si>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</si>
  <si>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</si>
  <si>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</si>
  <si>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</si>
  <si>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</si>
  <si>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</si>
  <si>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</si>
  <si>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</si>
  <si>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</si>
  <si>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</si>
  <si>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</si>
  <si>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</si>
  <si>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</si>
  <si>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</si>
  <si>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</si>
  <si>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</si>
  <si>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</si>
  <si>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</si>
  <si>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</si>
  <si>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</si>
  <si>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</si>
  <si>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</si>
  <si>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</si>
  <si>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</si>
  <si>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</si>
  <si>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</si>
  <si>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</si>
  <si>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</si>
  <si>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</si>
  <si>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</si>
  <si>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</si>
  <si>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</si>
  <si>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</si>
  <si>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</si>
  <si>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</si>
  <si>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</si>
  <si>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</si>
  <si>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</si>
  <si>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</si>
  <si>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</si>
  <si>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</si>
  <si>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</si>
  <si>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</si>
  <si>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</si>
  <si>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</si>
  <si>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</si>
  <si>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</si>
  <si>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</si>
  <si>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</si>
  <si>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</si>
  <si>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</si>
  <si>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</si>
  <si>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</si>
  <si>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</si>
  <si>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</si>
  <si>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</si>
  <si>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</si>
  <si>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</si>
  <si>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</si>
  <si>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</si>
  <si>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</si>
  <si>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</si>
  <si>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</si>
  <si>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</si>
  <si>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</si>
  <si>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</si>
  <si>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</si>
  <si>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</si>
  <si>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</si>
  <si>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</si>
  <si>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</si>
  <si>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</si>
  <si>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</si>
  <si>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</si>
  <si>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</si>
  <si>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</si>
  <si>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</si>
  <si>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</si>
  <si>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</si>
  <si>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</si>
  <si>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</si>
  <si>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</si>
  <si>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</si>
  <si>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</si>
  <si>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</si>
  <si>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</si>
  <si>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</si>
  <si>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</si>
  <si>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</si>
  <si>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</si>
  <si>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</si>
  <si>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</si>
  <si>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</si>
  <si>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</si>
  <si>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</si>
  <si>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</si>
  <si>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</si>
  <si>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</si>
  <si>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</si>
  <si>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</si>
  <si>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</si>
  <si>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</si>
  <si>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</si>
  <si>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</si>
  <si>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</si>
  <si>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</si>
  <si>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</si>
  <si>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</si>
  <si>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</si>
  <si>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</si>
  <si>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</si>
  <si>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</si>
  <si>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</si>
  <si>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</si>
  <si>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</si>
  <si>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</si>
  <si>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</si>
  <si>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</si>
  <si>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</si>
  <si>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</si>
  <si>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</si>
  <si>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</si>
  <si>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</si>
  <si>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</si>
  <si>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</si>
  <si>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</si>
  <si>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</si>
  <si>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</si>
  <si>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</si>
  <si>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</si>
  <si>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</si>
  <si>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</si>
  <si>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</si>
  <si>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</si>
  <si>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</si>
  <si>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</si>
  <si>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</si>
  <si>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</si>
  <si>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</si>
  <si>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</si>
  <si>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</si>
  <si>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</si>
  <si>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</si>
  <si>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</si>
  <si>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</si>
  <si>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</si>
  <si>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</si>
  <si>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</si>
  <si>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</si>
  <si>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</si>
  <si>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</si>
  <si>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</si>
  <si>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</si>
  <si>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</si>
  <si>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</si>
  <si>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</si>
  <si>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</si>
  <si>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</si>
  <si>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</si>
  <si>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</si>
  <si>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</si>
  <si>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</si>
  <si>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</si>
  <si>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</si>
  <si>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</si>
  <si>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</si>
  <si>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</si>
  <si>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</si>
  <si>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</si>
  <si>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</si>
  <si>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</si>
  <si>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</si>
  <si>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</si>
  <si>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</si>
  <si>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</si>
  <si>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</si>
  <si>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</si>
  <si>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</si>
  <si>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</si>
  <si>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</si>
  <si>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</si>
  <si>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</si>
  <si>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</si>
  <si>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</si>
  <si>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</si>
  <si>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</si>
  <si>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</si>
  <si>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</si>
  <si>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</si>
  <si>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</si>
  <si>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</si>
  <si>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</si>
  <si>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</si>
  <si>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</si>
  <si>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</si>
  <si>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</si>
  <si>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</si>
  <si>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</si>
  <si>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</si>
  <si>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</si>
  <si>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</si>
  <si>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</si>
  <si>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</si>
  <si>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</si>
  <si>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</si>
  <si>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</si>
  <si>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</si>
  <si>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</si>
  <si>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</si>
  <si>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</si>
  <si>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</si>
  <si>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</si>
  <si>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</si>
  <si>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</si>
  <si>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</si>
  <si>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</si>
  <si>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</si>
  <si>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</si>
  <si>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</si>
  <si>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</si>
  <si>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</si>
  <si>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</si>
  <si>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</si>
  <si>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</si>
  <si>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</si>
  <si>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</si>
  <si>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</si>
  <si>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</si>
  <si>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</si>
  <si>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</si>
  <si>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</si>
  <si>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</si>
  <si>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</si>
  <si>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</si>
  <si>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</si>
  <si>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</si>
  <si>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</si>
  <si>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</si>
  <si>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</si>
  <si>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</si>
  <si>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</si>
  <si>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</si>
  <si>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</si>
  <si>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</si>
  <si>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</si>
  <si>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</si>
  <si>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</si>
  <si>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</si>
  <si>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</si>
  <si>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</si>
  <si>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</si>
  <si>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</si>
  <si>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</si>
  <si>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</si>
  <si>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</si>
  <si>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</si>
  <si>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</si>
  <si>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</si>
  <si>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</si>
  <si>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</si>
  <si>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</si>
  <si>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</si>
  <si>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</si>
  <si>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</si>
  <si>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</si>
  <si>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</si>
  <si>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</si>
  <si>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</si>
  <si>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</si>
  <si>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</si>
  <si>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</si>
  <si>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</si>
  <si>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</si>
  <si>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</si>
  <si>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</si>
  <si>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</si>
  <si>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</si>
  <si>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</si>
  <si>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</si>
  <si>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</si>
  <si>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</si>
  <si>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</si>
  <si>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</si>
  <si>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</si>
  <si>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</si>
  <si>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</si>
  <si>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</si>
  <si>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</si>
  <si>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</si>
  <si>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</si>
  <si>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</si>
  <si>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</si>
  <si>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</si>
  <si>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</si>
  <si>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</si>
  <si>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</si>
  <si>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</si>
  <si>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</si>
  <si>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</si>
  <si>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</si>
  <si>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</si>
  <si>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</si>
  <si>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</si>
  <si>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</si>
  <si>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</si>
  <si>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</si>
  <si>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</si>
  <si>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</si>
  <si>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</si>
  <si>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</si>
  <si>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</si>
  <si>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</si>
  <si>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</si>
  <si>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</si>
  <si>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</si>
  <si>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</si>
  <si>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</si>
  <si>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</si>
  <si>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</si>
  <si>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</si>
  <si>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</si>
  <si>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</si>
  <si>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</si>
  <si>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</si>
  <si>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</si>
  <si>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</si>
  <si>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</si>
  <si>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</si>
  <si>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</si>
  <si>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</si>
  <si>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</si>
  <si>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</si>
  <si>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</si>
  <si>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</si>
  <si>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</si>
  <si>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</si>
  <si>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</si>
  <si>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</si>
  <si>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</si>
  <si>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</si>
  <si>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</si>
  <si>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</si>
  <si>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</si>
  <si>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</si>
  <si>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</si>
  <si>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</si>
  <si>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</si>
  <si>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</si>
  <si>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</si>
  <si>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</si>
  <si>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</si>
  <si>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</si>
  <si>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</si>
  <si>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</si>
  <si>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</si>
  <si>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</si>
  <si>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</si>
  <si>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</si>
  <si>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</si>
  <si>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</si>
  <si>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</si>
  <si>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</si>
  <si>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</si>
  <si>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</si>
  <si>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</si>
  <si>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</si>
  <si>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</si>
  <si>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</si>
  <si>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</si>
  <si>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</si>
  <si>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</si>
  <si>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</si>
  <si>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</si>
  <si>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</si>
  <si>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</si>
  <si>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</si>
  <si>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</si>
  <si>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</si>
  <si>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</si>
  <si>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</si>
  <si>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</si>
  <si>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</si>
  <si>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</si>
  <si>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</si>
  <si>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</si>
  <si>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</si>
  <si>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</si>
  <si>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</si>
  <si>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</si>
  <si>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</si>
  <si>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</si>
  <si>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</si>
  <si>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</si>
  <si>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</si>
  <si>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</si>
  <si>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</si>
  <si>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</si>
  <si>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</si>
  <si>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</si>
  <si>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</si>
  <si>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</si>
  <si>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</si>
  <si>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</si>
  <si>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</si>
  <si>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</si>
  <si>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</si>
  <si>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</si>
  <si>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</si>
  <si>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</si>
  <si>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</si>
  <si>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</si>
  <si>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</si>
  <si>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</si>
  <si>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</si>
  <si>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</si>
  <si>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</si>
  <si>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</si>
  <si>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</si>
  <si>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</si>
  <si>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</si>
  <si>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</si>
  <si>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</si>
  <si>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</si>
  <si>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</si>
  <si>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</si>
  <si>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</si>
  <si>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</si>
  <si>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</si>
  <si>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</si>
  <si>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</si>
  <si>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</si>
  <si>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</si>
  <si>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</si>
  <si>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</si>
  <si>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</si>
  <si>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</si>
  <si>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</si>
  <si>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</si>
  <si>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</si>
  <si>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</si>
  <si>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</si>
  <si>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</si>
  <si>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</si>
  <si>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</si>
  <si>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</si>
  <si>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</si>
  <si>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</si>
  <si>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</si>
  <si>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</si>
  <si>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</si>
  <si>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</si>
  <si>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</si>
  <si>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</si>
  <si>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</si>
  <si>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</si>
  <si>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</si>
  <si>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</si>
  <si>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</si>
  <si>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</si>
  <si>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</si>
  <si>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</si>
  <si>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</si>
  <si>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</si>
  <si>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</si>
  <si>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</si>
  <si>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</si>
  <si>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</si>
  <si>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</si>
  <si>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</si>
  <si>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</si>
  <si>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</si>
  <si>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</si>
  <si>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</si>
  <si>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</si>
  <si>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</si>
  <si>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</si>
  <si>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</si>
  <si>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</si>
  <si>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</si>
  <si>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</si>
  <si>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</si>
  <si>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</si>
  <si>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</si>
  <si>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</si>
  <si>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</si>
  <si>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</si>
  <si>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</si>
  <si>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</si>
  <si>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</si>
  <si>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</si>
  <si>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</si>
  <si>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</si>
  <si>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</si>
  <si>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</si>
  <si>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</si>
  <si>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</si>
  <si>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</si>
  <si>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</si>
  <si>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</si>
  <si>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</si>
  <si>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</si>
  <si>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</si>
  <si>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</si>
  <si>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</si>
  <si>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</si>
  <si>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</si>
  <si>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</si>
  <si>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</si>
  <si>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</si>
  <si>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</si>
  <si>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</si>
  <si>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</si>
  <si>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</si>
  <si>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</si>
  <si>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</si>
  <si>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</si>
  <si>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</si>
  <si>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</si>
  <si>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</si>
  <si>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</si>
  <si>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</si>
  <si>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</si>
  <si>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</si>
  <si>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</si>
  <si>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</si>
  <si>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</si>
  <si>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</si>
  <si>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</si>
  <si>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</si>
  <si>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</si>
  <si>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</si>
  <si>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</si>
  <si>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</si>
  <si>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</si>
  <si>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</si>
  <si>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</si>
  <si>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</si>
  <si>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</si>
  <si>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</si>
  <si>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</si>
  <si>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</si>
  <si>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</si>
  <si>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</si>
  <si>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</si>
  <si>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</si>
  <si>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</si>
  <si>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</si>
  <si>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</si>
  <si>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</si>
  <si>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</si>
  <si>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</si>
  <si>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</si>
  <si>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</si>
  <si>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</si>
  <si>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</si>
  <si>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</si>
  <si>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</si>
  <si>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</si>
  <si>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</si>
  <si>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</si>
  <si>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</si>
  <si>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</si>
  <si>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</si>
  <si>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</si>
  <si>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</si>
  <si>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</si>
  <si>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</si>
  <si>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</si>
  <si>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</si>
  <si>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</si>
  <si>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</si>
  <si>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</si>
  <si>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</si>
  <si>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</si>
  <si>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</si>
  <si>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</si>
  <si>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</si>
  <si>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</si>
  <si>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</si>
  <si>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</si>
  <si>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</si>
  <si>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</si>
  <si>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</si>
  <si>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</si>
  <si>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</si>
  <si>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</si>
  <si>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</si>
  <si>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</si>
  <si>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</si>
  <si>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</si>
  <si>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</si>
  <si>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</si>
  <si>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</si>
  <si>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</si>
  <si>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</si>
  <si>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</si>
  <si>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</si>
  <si>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</si>
  <si>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</si>
  <si>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</si>
  <si>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</si>
  <si>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</si>
  <si>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</si>
  <si>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</si>
  <si>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</si>
  <si>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</si>
  <si>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</si>
  <si>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</si>
  <si>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</si>
  <si>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</si>
  <si>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</si>
  <si>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</si>
  <si>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</si>
  <si>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</si>
  <si>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</si>
  <si>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</si>
  <si>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</si>
  <si>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</si>
  <si>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</si>
  <si>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</si>
  <si>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</si>
  <si>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</si>
  <si>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</si>
  <si>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</si>
  <si>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</si>
  <si>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</si>
  <si>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</si>
  <si>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</si>
  <si>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</si>
  <si>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</si>
  <si>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</si>
  <si>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</si>
  <si>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</si>
  <si>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</si>
  <si>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</si>
  <si>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</si>
  <si>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</si>
  <si>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</si>
  <si>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</si>
  <si>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</si>
  <si>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</si>
  <si>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</si>
  <si>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</si>
  <si>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</si>
  <si>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</si>
  <si>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</si>
  <si>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</si>
  <si>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</si>
  <si>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</si>
  <si>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</si>
  <si>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</si>
  <si>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</si>
  <si>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</si>
  <si>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</si>
  <si>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</si>
  <si>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</si>
  <si>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</si>
  <si>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</si>
  <si>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</si>
  <si>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</si>
  <si>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</si>
  <si>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</si>
  <si>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</si>
  <si>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</si>
  <si>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</si>
  <si>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</si>
  <si>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</si>
  <si>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</si>
  <si>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</si>
  <si>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</si>
  <si>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</si>
  <si>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</si>
  <si>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</si>
  <si>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</si>
  <si>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</si>
  <si>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</si>
  <si>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</si>
  <si>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</si>
  <si>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</si>
  <si>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</si>
  <si>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</si>
  <si>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</si>
  <si>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</si>
  <si>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</si>
  <si>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</si>
  <si>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</si>
  <si>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</si>
  <si>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</si>
  <si>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</si>
  <si>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</si>
  <si>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</si>
  <si>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</si>
  <si>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</si>
  <si>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</si>
  <si>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</si>
  <si>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</si>
  <si>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</si>
  <si>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</si>
  <si>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</si>
  <si>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</si>
  <si>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</si>
  <si>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</si>
  <si>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</si>
  <si>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</si>
  <si>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</si>
  <si>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</si>
  <si>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</si>
  <si>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</si>
  <si>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</si>
  <si>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</si>
  <si>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</si>
  <si>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</si>
  <si>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</si>
  <si>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</si>
  <si>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</si>
  <si>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</si>
  <si>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</si>
  <si>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</si>
  <si>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</si>
  <si>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</si>
  <si>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</si>
  <si>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</si>
  <si>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</si>
  <si>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</si>
  <si>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</si>
  <si>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</si>
  <si>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</si>
  <si>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</si>
  <si>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</si>
  <si>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</si>
  <si>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</si>
  <si>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</si>
  <si>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</si>
  <si>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</si>
  <si>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</si>
  <si>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</si>
  <si>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</si>
  <si>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</si>
  <si>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</si>
  <si>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</si>
  <si>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</si>
  <si>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</si>
  <si>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</si>
  <si>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</si>
  <si>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</si>
  <si>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</si>
  <si>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</si>
  <si>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</si>
  <si>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</si>
  <si>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</si>
  <si>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</si>
  <si>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</si>
  <si>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</si>
  <si>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</si>
  <si>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</si>
  <si>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</si>
  <si>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</si>
  <si>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</si>
  <si>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</si>
  <si>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</si>
  <si>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</si>
  <si>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</si>
  <si>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</si>
  <si>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</si>
  <si>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</si>
  <si>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</si>
  <si>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</si>
  <si>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</si>
  <si>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</si>
  <si>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</si>
  <si>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</si>
  <si>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</si>
  <si>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</si>
  <si>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</si>
  <si>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</si>
  <si>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</si>
  <si>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</si>
  <si>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</si>
  <si>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</si>
  <si>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</si>
  <si>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</si>
  <si>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</si>
  <si>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</si>
  <si>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</si>
  <si>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</si>
  <si>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</si>
  <si>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</si>
  <si>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</si>
  <si>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</si>
  <si>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</si>
  <si>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</si>
  <si>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</si>
  <si>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</si>
  <si>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</si>
  <si>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</si>
  <si>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</si>
  <si>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</si>
  <si>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</si>
  <si>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</si>
  <si>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</si>
  <si>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</si>
  <si>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</si>
  <si>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</si>
  <si>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</si>
  <si>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</si>
  <si>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</si>
  <si>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</si>
  <si>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</si>
  <si>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</si>
  <si>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</si>
  <si>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</si>
  <si>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</si>
  <si>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</si>
  <si>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</si>
  <si>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</si>
  <si>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</si>
  <si>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</si>
  <si>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</si>
  <si>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</si>
  <si>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</si>
  <si>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</si>
  <si>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</si>
  <si>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</si>
  <si>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</si>
  <si>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</si>
  <si>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</si>
  <si>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</si>
  <si>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</si>
  <si>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</si>
  <si>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</si>
  <si>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</si>
  <si>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</si>
  <si>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</si>
  <si>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</si>
  <si>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</si>
  <si>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</si>
  <si>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</si>
  <si>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</si>
  <si>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</si>
  <si>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</si>
  <si>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</si>
  <si>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</si>
  <si>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</si>
  <si>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</si>
  <si>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</si>
  <si>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</si>
  <si>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</si>
  <si>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</si>
  <si>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</si>
  <si>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</si>
  <si>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</si>
  <si>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</si>
  <si>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</si>
  <si>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</si>
  <si>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</si>
  <si>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</si>
  <si>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4042.02;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</si>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</sst>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F642C79-5566-4C8C-9310-D980909E370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158</v>
          </cell>
        </row>
        <row r="4">
          <cell r="B4" t="str">
            <v>Central American*</v>
          </cell>
          <cell r="D4">
            <v>1363</v>
          </cell>
        </row>
        <row r="5">
          <cell r="B5" t="str">
            <v>Costa Rican</v>
          </cell>
          <cell r="D5">
            <v>0</v>
          </cell>
        </row>
        <row r="6">
          <cell r="B6" t="str">
            <v>Guatemalan</v>
          </cell>
          <cell r="D6">
            <v>326</v>
          </cell>
        </row>
        <row r="7">
          <cell r="B7" t="str">
            <v>Honduran</v>
          </cell>
          <cell r="D7">
            <v>405</v>
          </cell>
        </row>
        <row r="8">
          <cell r="B8" t="str">
            <v>Nicaraguan</v>
          </cell>
          <cell r="D8">
            <v>0</v>
          </cell>
        </row>
        <row r="9">
          <cell r="B9" t="str">
            <v>Panamanian</v>
          </cell>
          <cell r="D9">
            <v>0</v>
          </cell>
        </row>
        <row r="10">
          <cell r="B10" t="str">
            <v>Salvadoran</v>
          </cell>
          <cell r="D10">
            <v>583</v>
          </cell>
        </row>
        <row r="11">
          <cell r="B11" t="str">
            <v>Other Central American</v>
          </cell>
          <cell r="D11">
            <v>0</v>
          </cell>
        </row>
        <row r="12">
          <cell r="B12" t="str">
            <v>South American*</v>
          </cell>
          <cell r="D12">
            <v>126</v>
          </cell>
        </row>
        <row r="13">
          <cell r="B13" t="str">
            <v>Argentinean</v>
          </cell>
          <cell r="D13">
            <v>0</v>
          </cell>
        </row>
        <row r="14">
          <cell r="B14" t="str">
            <v>Bolivian</v>
          </cell>
          <cell r="D14">
            <v>0</v>
          </cell>
        </row>
        <row r="15">
          <cell r="B15" t="str">
            <v>Chilean</v>
          </cell>
          <cell r="D15">
            <v>0</v>
          </cell>
        </row>
        <row r="16">
          <cell r="B16" t="str">
            <v>Colombian</v>
          </cell>
          <cell r="D16">
            <v>48</v>
          </cell>
        </row>
        <row r="17">
          <cell r="B17" t="str">
            <v>Ecuadorian</v>
          </cell>
          <cell r="D17">
            <v>0</v>
          </cell>
        </row>
        <row r="18">
          <cell r="B18" t="str">
            <v>Paraguayan</v>
          </cell>
          <cell r="D18">
            <v>0</v>
          </cell>
        </row>
        <row r="19">
          <cell r="B19" t="str">
            <v>Peruvian</v>
          </cell>
          <cell r="D19">
            <v>44</v>
          </cell>
        </row>
        <row r="20">
          <cell r="B20" t="str">
            <v>Uruguayan</v>
          </cell>
          <cell r="D20">
            <v>0</v>
          </cell>
        </row>
        <row r="21">
          <cell r="B21" t="str">
            <v>Venezuelan</v>
          </cell>
          <cell r="D21">
            <v>0</v>
          </cell>
        </row>
        <row r="22">
          <cell r="B22" t="str">
            <v>Other South American</v>
          </cell>
          <cell r="D22">
            <v>0</v>
          </cell>
        </row>
        <row r="23">
          <cell r="B23" t="str">
            <v>Caribbean Hispanic*</v>
          </cell>
          <cell r="D23">
            <v>194</v>
          </cell>
        </row>
        <row r="24">
          <cell r="B24" t="str">
            <v>Cuban</v>
          </cell>
          <cell r="D24">
            <v>0</v>
          </cell>
        </row>
        <row r="25">
          <cell r="B25" t="str">
            <v>Dominican</v>
          </cell>
          <cell r="D25">
            <v>72</v>
          </cell>
        </row>
        <row r="26">
          <cell r="B26" t="str">
            <v>Puerto Rican</v>
          </cell>
          <cell r="D26">
            <v>118</v>
          </cell>
        </row>
        <row r="27">
          <cell r="B27" t="str">
            <v>Other Caribbean Hispanic</v>
          </cell>
          <cell r="D27">
            <v>0</v>
          </cell>
        </row>
        <row r="28">
          <cell r="B28" t="str">
            <v>Other Hispanic, Latino, or Spanish*</v>
          </cell>
          <cell r="D28">
            <v>294</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570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71</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56</v>
          </cell>
        </row>
        <row r="68">
          <cell r="B68" t="str">
            <v>Greek alone</v>
          </cell>
          <cell r="D68">
            <v>0</v>
          </cell>
        </row>
        <row r="69">
          <cell r="B69" t="str">
            <v>Hungarian alone</v>
          </cell>
          <cell r="D69">
            <v>0</v>
          </cell>
        </row>
        <row r="70">
          <cell r="B70" t="str">
            <v>Icelandic alone</v>
          </cell>
          <cell r="D70">
            <v>0</v>
          </cell>
        </row>
        <row r="71">
          <cell r="B71" t="str">
            <v>Irish alone</v>
          </cell>
          <cell r="D71">
            <v>54</v>
          </cell>
        </row>
        <row r="72">
          <cell r="B72" t="str">
            <v>Italian alone</v>
          </cell>
          <cell r="D72">
            <v>23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42</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27</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1346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1388</v>
          </cell>
        </row>
        <row r="145">
          <cell r="B145" t="str">
            <v>White alone or in combination with one or more other races</v>
          </cell>
          <cell r="D145" t="e">
            <v>#N/A</v>
          </cell>
        </row>
        <row r="146">
          <cell r="B146" t="str">
            <v>European alone or in any combination*</v>
          </cell>
          <cell r="D146">
            <v>657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22</v>
          </cell>
        </row>
        <row r="168">
          <cell r="B168" t="str">
            <v>English alone or in any combination</v>
          </cell>
          <cell r="D168">
            <v>159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28</v>
          </cell>
        </row>
        <row r="173">
          <cell r="B173" t="str">
            <v>Frisian alone or in any combination</v>
          </cell>
          <cell r="D173">
            <v>0</v>
          </cell>
        </row>
        <row r="174">
          <cell r="B174" t="str">
            <v>Georgian alone or in any combination</v>
          </cell>
          <cell r="D174">
            <v>0</v>
          </cell>
        </row>
        <row r="175">
          <cell r="B175" t="str">
            <v>German alone or in any combination</v>
          </cell>
          <cell r="D175">
            <v>204</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214</v>
          </cell>
        </row>
        <row r="180">
          <cell r="B180" t="str">
            <v>Italian alone or in any combination</v>
          </cell>
          <cell r="D180">
            <v>85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46</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34</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1853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1860</v>
          </cell>
        </row>
        <row r="253">
          <cell r="B253" t="str">
            <v>Black or African American alone</v>
          </cell>
          <cell r="D253" t="e">
            <v>#N/A</v>
          </cell>
        </row>
        <row r="254">
          <cell r="B254" t="str">
            <v>African American alone</v>
          </cell>
          <cell r="D254">
            <v>2102</v>
          </cell>
        </row>
        <row r="255">
          <cell r="B255" t="str">
            <v>Sub-Saharan African alone*</v>
          </cell>
          <cell r="D255">
            <v>525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28</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39</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334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1403</v>
          </cell>
        </row>
        <row r="317">
          <cell r="B317" t="str">
            <v>Other Black or African American alone, specified</v>
          </cell>
          <cell r="D317">
            <v>0</v>
          </cell>
        </row>
        <row r="318">
          <cell r="B318" t="str">
            <v>Other Black or African American alone, not specified</v>
          </cell>
          <cell r="D318">
            <v>1379</v>
          </cell>
        </row>
        <row r="319">
          <cell r="B319" t="str">
            <v>Black or African American alone or in combination with one or more other races</v>
          </cell>
          <cell r="D319" t="e">
            <v>#N/A</v>
          </cell>
        </row>
        <row r="320">
          <cell r="B320" t="str">
            <v>African American alone or in any combination</v>
          </cell>
          <cell r="D320">
            <v>2195</v>
          </cell>
        </row>
        <row r="321">
          <cell r="B321" t="str">
            <v>Sub-Saharan African alone or in any combination*</v>
          </cell>
          <cell r="D321">
            <v>574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38</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52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341</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136</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30</v>
          </cell>
        </row>
        <row r="373">
          <cell r="B373" t="str">
            <v>Jamaican alone or in any combination</v>
          </cell>
          <cell r="D373">
            <v>89</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1506</v>
          </cell>
        </row>
        <row r="383">
          <cell r="B383" t="str">
            <v>Other Black or African American alone or in any combination, specified</v>
          </cell>
          <cell r="D383">
            <v>0</v>
          </cell>
        </row>
        <row r="384">
          <cell r="B384" t="str">
            <v>Other Black or African American alone or in any combination, not specified</v>
          </cell>
          <cell r="D384">
            <v>1556</v>
          </cell>
        </row>
        <row r="385">
          <cell r="B385" t="str">
            <v>American Indian and Alaska Native alone</v>
          </cell>
          <cell r="D385">
            <v>1556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22</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52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22</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39</v>
          </cell>
        </row>
        <row r="2775">
          <cell r="B2775" t="str">
            <v>Other Mesoamerican Indian alone or in any combination</v>
          </cell>
          <cell r="D2775">
            <v>0</v>
          </cell>
        </row>
        <row r="2776">
          <cell r="B2776" t="str">
            <v>American Indian and Alaska Native alone or in any combination, not specified</v>
          </cell>
          <cell r="D2776">
            <v>57</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168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31</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24</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211</v>
          </cell>
        </row>
        <row r="2848">
          <cell r="B2848" t="str">
            <v>Asian Indian alone or in any combination</v>
          </cell>
          <cell r="D2848">
            <v>178</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127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D1493-2353-4A15-A7C6-B3039676463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570</v>
      </c>
      <c r="C5" s="10" t="s">
        <v>5</v>
      </c>
      <c r="D5" s="11">
        <v>657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22</v>
      </c>
      <c r="E26" s="16" t="e">
        <f>VLOOKUP($D26,'[1]Profile_Cnty Export'!$B$2:$D$3010,3,FALSE)</f>
        <v>#N/A</v>
      </c>
    </row>
    <row r="27" spans="1:5" x14ac:dyDescent="0.25">
      <c r="A27" t="s">
        <v>48</v>
      </c>
      <c r="B27" s="17">
        <v>71</v>
      </c>
      <c r="C27" s="10" t="s">
        <v>49</v>
      </c>
      <c r="D27" s="18">
        <v>159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28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56</v>
      </c>
      <c r="C34" s="14" t="s">
        <v>63</v>
      </c>
      <c r="D34" s="15">
        <v>204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54</v>
      </c>
      <c r="C38" s="14" t="s">
        <v>71</v>
      </c>
      <c r="D38" s="15">
        <v>214</v>
      </c>
      <c r="E38" s="16" t="e">
        <f>VLOOKUP($D38,'[1]Profile_Cnty Export'!$B$2:$D$3010,3,FALSE)</f>
        <v>#N/A</v>
      </c>
    </row>
    <row r="39" spans="1:5" x14ac:dyDescent="0.25">
      <c r="A39" t="s">
        <v>72</v>
      </c>
      <c r="B39" s="17">
        <v>23</v>
      </c>
      <c r="C39" s="10" t="s">
        <v>73</v>
      </c>
      <c r="D39" s="18">
        <v>85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46</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42</v>
      </c>
      <c r="C58" s="14" t="s">
        <v>111</v>
      </c>
      <c r="D58" s="15">
        <v>60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27</v>
      </c>
      <c r="C70" s="14" t="s">
        <v>135</v>
      </c>
      <c r="D70" s="15">
        <v>34</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1346</v>
      </c>
      <c r="C101" s="10" t="s">
        <v>197</v>
      </c>
      <c r="D101" s="11">
        <v>1853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1388</v>
      </c>
      <c r="C111" s="20" t="s">
        <v>217</v>
      </c>
      <c r="D111" s="21">
        <v>1860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2102</v>
      </c>
      <c r="C114" s="10" t="s">
        <v>221</v>
      </c>
      <c r="D114" s="24">
        <v>2195</v>
      </c>
      <c r="E114" s="12" t="e">
        <f>VLOOKUP($D114,'[1]Profile_Cnty Export'!$B$2:$D$3010,3,FALSE)</f>
        <v>#N/A</v>
      </c>
    </row>
    <row r="115" spans="1:5" x14ac:dyDescent="0.25">
      <c r="A115" t="s">
        <v>222</v>
      </c>
      <c r="B115" s="25">
        <v>525</v>
      </c>
      <c r="C115" s="14" t="s">
        <v>223</v>
      </c>
      <c r="D115" s="26">
        <v>574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28</v>
      </c>
      <c r="C121" s="14" t="s">
        <v>235</v>
      </c>
      <c r="D121" s="28">
        <v>38</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39</v>
      </c>
      <c r="C131" s="14" t="s">
        <v>255</v>
      </c>
      <c r="D131" s="28">
        <v>52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334</v>
      </c>
      <c r="C142" s="10" t="s">
        <v>277</v>
      </c>
      <c r="D142" s="24">
        <v>341</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136</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30</v>
      </c>
      <c r="E166" s="12" t="e">
        <f>VLOOKUP($D166,'[1]Profile_Cnty Export'!$B$2:$D$3010,3,FALSE)</f>
        <v>#N/A</v>
      </c>
    </row>
    <row r="167" spans="1:5" x14ac:dyDescent="0.25">
      <c r="A167" t="s">
        <v>326</v>
      </c>
      <c r="B167" s="27">
        <v>0</v>
      </c>
      <c r="C167" s="14" t="s">
        <v>327</v>
      </c>
      <c r="D167" s="28">
        <v>89</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1403</v>
      </c>
      <c r="C176" s="10" t="s">
        <v>345</v>
      </c>
      <c r="D176" s="11">
        <v>1506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1379</v>
      </c>
      <c r="C178" s="20" t="s">
        <v>349</v>
      </c>
      <c r="D178" s="30">
        <v>1556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22</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52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22</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39</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57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41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24</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211</v>
      </c>
      <c r="E1394" s="12" t="e">
        <f>VLOOKUP($D1394,'[1]Profile_Cnty Export'!$B$2:$D$3010,3,FALSE)</f>
        <v>#N/A</v>
      </c>
    </row>
    <row r="1395" spans="1:5" x14ac:dyDescent="0.25">
      <c r="A1395" t="s">
        <v>2778</v>
      </c>
      <c r="B1395" s="13">
        <v>168</v>
      </c>
      <c r="C1395" s="14" t="s">
        <v>2779</v>
      </c>
      <c r="D1395" s="15">
        <v>178</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41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46</v>
      </c>
      <c r="C1409" s="14" t="s">
        <v>2807</v>
      </c>
      <c r="D1409" s="15">
        <v>78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31</v>
      </c>
      <c r="C1416" s="10" t="s">
        <v>2821</v>
      </c>
      <c r="D1416" s="18">
        <v>50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127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158</v>
      </c>
      <c r="C1498" s="12"/>
    </row>
    <row r="1499" spans="1:5" x14ac:dyDescent="0.25">
      <c r="A1499" t="s">
        <v>2978</v>
      </c>
      <c r="B1499" s="25">
        <v>1363</v>
      </c>
      <c r="C1499" s="16"/>
    </row>
    <row r="1500" spans="1:5" x14ac:dyDescent="0.25">
      <c r="A1500" t="s">
        <v>2979</v>
      </c>
      <c r="B1500" s="17">
        <v>0</v>
      </c>
      <c r="C1500" s="12"/>
    </row>
    <row r="1501" spans="1:5" x14ac:dyDescent="0.25">
      <c r="A1501" t="s">
        <v>2980</v>
      </c>
      <c r="B1501" s="13">
        <v>326</v>
      </c>
      <c r="C1501" s="16"/>
    </row>
    <row r="1502" spans="1:5" x14ac:dyDescent="0.25">
      <c r="A1502" t="s">
        <v>2981</v>
      </c>
      <c r="B1502" s="17">
        <v>405</v>
      </c>
      <c r="C1502" s="12"/>
    </row>
    <row r="1503" spans="1:5" x14ac:dyDescent="0.25">
      <c r="A1503" t="s">
        <v>2982</v>
      </c>
      <c r="B1503" s="13">
        <v>0</v>
      </c>
      <c r="C1503" s="16"/>
    </row>
    <row r="1504" spans="1:5" x14ac:dyDescent="0.25">
      <c r="A1504" t="s">
        <v>2983</v>
      </c>
      <c r="B1504" s="17">
        <v>0</v>
      </c>
      <c r="C1504" s="12"/>
    </row>
    <row r="1505" spans="1:3" x14ac:dyDescent="0.25">
      <c r="A1505" t="s">
        <v>2984</v>
      </c>
      <c r="B1505" s="13">
        <v>583</v>
      </c>
      <c r="C1505" s="16"/>
    </row>
    <row r="1506" spans="1:3" x14ac:dyDescent="0.25">
      <c r="A1506" t="s">
        <v>2985</v>
      </c>
      <c r="B1506" s="17">
        <v>0</v>
      </c>
      <c r="C1506" s="12"/>
    </row>
    <row r="1507" spans="1:3" x14ac:dyDescent="0.25">
      <c r="A1507" t="s">
        <v>2986</v>
      </c>
      <c r="B1507" s="25">
        <v>126</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48</v>
      </c>
      <c r="C1511" s="16"/>
    </row>
    <row r="1512" spans="1:3" x14ac:dyDescent="0.25">
      <c r="A1512" t="s">
        <v>2991</v>
      </c>
      <c r="B1512" s="17">
        <v>0</v>
      </c>
      <c r="C1512" s="12"/>
    </row>
    <row r="1513" spans="1:3" x14ac:dyDescent="0.25">
      <c r="A1513" t="s">
        <v>2992</v>
      </c>
      <c r="B1513" s="13">
        <v>0</v>
      </c>
      <c r="C1513" s="16"/>
    </row>
    <row r="1514" spans="1:3" x14ac:dyDescent="0.25">
      <c r="A1514" t="s">
        <v>2993</v>
      </c>
      <c r="B1514" s="17">
        <v>44</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194</v>
      </c>
      <c r="C1518" s="12"/>
    </row>
    <row r="1519" spans="1:3" x14ac:dyDescent="0.25">
      <c r="A1519" t="s">
        <v>2998</v>
      </c>
      <c r="B1519" s="13">
        <v>0</v>
      </c>
      <c r="C1519" s="16"/>
    </row>
    <row r="1520" spans="1:3" x14ac:dyDescent="0.25">
      <c r="A1520" t="s">
        <v>2999</v>
      </c>
      <c r="B1520" s="17">
        <v>72</v>
      </c>
      <c r="C1520" s="12"/>
    </row>
    <row r="1521" spans="1:5" x14ac:dyDescent="0.25">
      <c r="A1521" t="s">
        <v>3000</v>
      </c>
      <c r="B1521" s="13">
        <v>118</v>
      </c>
      <c r="C1521" s="16"/>
    </row>
    <row r="1522" spans="1:5" x14ac:dyDescent="0.25">
      <c r="A1522" t="s">
        <v>3001</v>
      </c>
      <c r="B1522" s="17">
        <v>0</v>
      </c>
      <c r="C1522" s="12"/>
    </row>
    <row r="1523" spans="1:5" x14ac:dyDescent="0.25">
      <c r="A1523" t="s">
        <v>3002</v>
      </c>
      <c r="B1523" s="25">
        <v>294</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2B13C0D-CD8F-4C94-AB01-AB3538416202}"/>
</file>

<file path=customXml/itemProps2.xml><?xml version="1.0" encoding="utf-8"?>
<ds:datastoreItem xmlns:ds="http://schemas.openxmlformats.org/officeDocument/2006/customXml" ds:itemID="{80261201-2560-4B51-BA0C-C35A003CEBA0}"/>
</file>

<file path=customXml/itemProps3.xml><?xml version="1.0" encoding="utf-8"?>
<ds:datastoreItem xmlns:ds="http://schemas.openxmlformats.org/officeDocument/2006/customXml" ds:itemID="{E966290E-5BA7-45BE-9846-ED1D157B68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2023-09-27T11:49:28Z</dcterms:created>
  <dcterms:modified xsi:type="dcterms:W3CDTF">2023-09-27T11:49:30Z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