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58390D2-3097-4894-B420-4B997493E37E}" xr6:coauthVersionLast="47" xr6:coauthVersionMax="47" xr10:uidLastSave="{00000000-0000-0000-0000-000000000000}"/>
  <bookViews>
    <workbookView xWindow="28680" yWindow="-120" windowWidth="29040" windowHeight="15840" xr2:uid="{DEA73625-046F-4378-BD99-D735DC0A419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<sst xmlns="http://schemas.openxmlformats.org/spreadsheetml/2006/main" count="3037" uniqueCount="3020">
  <si>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</si>
  <si>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</si>
  <si>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</si>
  <si>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</si>
  <si>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</si>
  <si>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</si>
  <si>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</si>
  <si>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</si>
  <si>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</si>
  <si>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</si>
  <si>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</si>
  <si>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</si>
  <si>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</si>
  <si>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</si>
  <si>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</si>
  <si>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</si>
  <si>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</si>
  <si>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</si>
  <si>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</si>
  <si>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</si>
  <si>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</si>
  <si>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</si>
  <si>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</si>
  <si>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</si>
  <si>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</si>
  <si>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</si>
  <si>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</si>
  <si>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</si>
  <si>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</si>
  <si>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</si>
  <si>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</si>
  <si>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</si>
  <si>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</si>
  <si>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</si>
  <si>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</si>
  <si>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</si>
  <si>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</si>
  <si>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</si>
  <si>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</si>
  <si>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</si>
  <si>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</si>
  <si>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</si>
  <si>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</si>
  <si>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</si>
  <si>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</si>
  <si>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</si>
  <si>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</si>
  <si>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</si>
  <si>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</si>
  <si>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</si>
  <si>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</si>
  <si>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</si>
  <si>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</si>
  <si>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</si>
  <si>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</si>
  <si>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</si>
  <si>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</si>
  <si>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</si>
  <si>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</si>
  <si>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</si>
  <si>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</si>
  <si>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</si>
  <si>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</si>
  <si>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</si>
  <si>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</si>
  <si>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</si>
  <si>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</si>
  <si>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</si>
  <si>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</si>
  <si>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</si>
  <si>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</si>
  <si>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</si>
  <si>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</si>
  <si>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</si>
  <si>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</si>
  <si>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</si>
  <si>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</si>
  <si>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</si>
  <si>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</si>
  <si>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</si>
  <si>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</si>
  <si>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</si>
  <si>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</si>
  <si>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</si>
  <si>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</si>
  <si>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</si>
  <si>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</si>
  <si>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</si>
  <si>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</si>
  <si>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</si>
  <si>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</si>
  <si>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</si>
  <si>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</si>
  <si>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</si>
  <si>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</si>
  <si>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</si>
  <si>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</si>
  <si>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</si>
  <si>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</si>
  <si>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</si>
  <si>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</si>
  <si>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</si>
  <si>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</si>
  <si>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</si>
  <si>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</si>
  <si>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</si>
  <si>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</si>
  <si>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</si>
  <si>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</si>
  <si>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</si>
  <si>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</si>
  <si>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</si>
  <si>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</si>
  <si>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</si>
  <si>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</si>
  <si>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</si>
  <si>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</si>
  <si>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</si>
  <si>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</si>
  <si>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</si>
  <si>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</si>
  <si>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</si>
  <si>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</si>
  <si>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</si>
  <si>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</si>
  <si>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</si>
  <si>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</si>
  <si>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</si>
  <si>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</si>
  <si>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</si>
  <si>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</si>
  <si>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</si>
  <si>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</si>
  <si>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</si>
  <si>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</si>
  <si>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</si>
  <si>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</si>
  <si>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</si>
  <si>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</si>
  <si>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</si>
  <si>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</si>
  <si>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</si>
  <si>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</si>
  <si>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</si>
  <si>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</si>
  <si>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</si>
  <si>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</si>
  <si>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</si>
  <si>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</si>
  <si>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</si>
  <si>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</si>
  <si>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</si>
  <si>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</si>
  <si>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</si>
  <si>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</si>
  <si>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</si>
  <si>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</si>
  <si>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</si>
  <si>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</si>
  <si>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</si>
  <si>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</si>
  <si>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</si>
  <si>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</si>
  <si>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</si>
  <si>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</si>
  <si>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</si>
  <si>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</si>
  <si>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</si>
  <si>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</si>
  <si>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</si>
  <si>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</si>
  <si>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</si>
  <si>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</si>
  <si>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</si>
  <si>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</si>
  <si>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</si>
  <si>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</si>
  <si>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</si>
  <si>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</si>
  <si>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</si>
  <si>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</si>
  <si>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</si>
  <si>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</si>
  <si>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</si>
  <si>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</si>
  <si>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</si>
  <si>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</si>
  <si>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</si>
  <si>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</si>
  <si>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</si>
  <si>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</si>
  <si>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</si>
  <si>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</si>
  <si>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</si>
  <si>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</si>
  <si>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</si>
  <si>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</si>
  <si>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</si>
  <si>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</si>
  <si>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</si>
  <si>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</si>
  <si>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</si>
  <si>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</si>
  <si>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</si>
  <si>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</si>
  <si>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</si>
  <si>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</si>
  <si>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</si>
  <si>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</si>
  <si>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</si>
  <si>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</si>
  <si>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</si>
  <si>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</si>
  <si>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</si>
  <si>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</si>
  <si>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</si>
  <si>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</si>
  <si>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</si>
  <si>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</si>
  <si>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</si>
  <si>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</si>
  <si>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</si>
  <si>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</si>
  <si>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</si>
  <si>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</si>
  <si>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</si>
  <si>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</si>
  <si>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</si>
  <si>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</si>
  <si>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</si>
  <si>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</si>
  <si>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</si>
  <si>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</si>
  <si>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</si>
  <si>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</si>
  <si>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</si>
  <si>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</si>
  <si>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</si>
  <si>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</si>
  <si>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</si>
  <si>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</si>
  <si>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</si>
  <si>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</si>
  <si>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</si>
  <si>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</si>
  <si>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</si>
  <si>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</si>
  <si>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</si>
  <si>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</si>
  <si>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</si>
  <si>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</si>
  <si>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</si>
  <si>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</si>
  <si>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</si>
  <si>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</si>
  <si>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</si>
  <si>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</si>
  <si>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</si>
  <si>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</si>
  <si>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</si>
  <si>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</si>
  <si>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</si>
  <si>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</si>
  <si>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</si>
  <si>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</si>
  <si>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</si>
  <si>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</si>
  <si>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</si>
  <si>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</si>
  <si>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</si>
  <si>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</si>
  <si>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</si>
  <si>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</si>
  <si>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</si>
  <si>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</si>
  <si>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</si>
  <si>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</si>
  <si>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</si>
  <si>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</si>
  <si>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</si>
  <si>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</si>
  <si>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</si>
  <si>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</si>
  <si>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</si>
  <si>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</si>
  <si>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</si>
  <si>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</si>
  <si>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</si>
  <si>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</si>
  <si>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</si>
  <si>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</si>
  <si>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</si>
  <si>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</si>
  <si>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</si>
  <si>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</si>
  <si>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</si>
  <si>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</si>
  <si>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</si>
  <si>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</si>
  <si>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</si>
  <si>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</si>
  <si>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</si>
  <si>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</si>
  <si>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</si>
  <si>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</si>
  <si>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</si>
  <si>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</si>
  <si>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</si>
  <si>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</si>
  <si>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</si>
  <si>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</si>
  <si>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</si>
  <si>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</si>
  <si>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</si>
  <si>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</si>
  <si>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</si>
  <si>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</si>
  <si>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</si>
  <si>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</si>
  <si>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</si>
  <si>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</si>
  <si>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</si>
  <si>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</si>
  <si>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</si>
  <si>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</si>
  <si>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</si>
  <si>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</si>
  <si>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</si>
  <si>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</si>
  <si>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</si>
  <si>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</si>
  <si>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</si>
  <si>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</si>
  <si>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</si>
  <si>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</si>
  <si>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</si>
  <si>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</si>
  <si>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</si>
  <si>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</si>
  <si>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</si>
  <si>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</si>
  <si>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</si>
  <si>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</si>
  <si>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</si>
  <si>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</si>
  <si>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</si>
  <si>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</si>
  <si>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</si>
  <si>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</si>
  <si>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</si>
  <si>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</si>
  <si>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</si>
  <si>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</si>
  <si>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</si>
  <si>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</si>
  <si>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</si>
  <si>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</si>
  <si>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</si>
  <si>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</si>
  <si>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</si>
  <si>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</si>
  <si>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</si>
  <si>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</si>
  <si>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</si>
  <si>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</si>
  <si>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</si>
  <si>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</si>
  <si>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</si>
  <si>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</si>
  <si>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</si>
  <si>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</si>
  <si>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</si>
  <si>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</si>
  <si>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</si>
  <si>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</si>
  <si>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</si>
  <si>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</si>
  <si>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</si>
  <si>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</si>
  <si>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</si>
  <si>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</si>
  <si>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</si>
  <si>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</si>
  <si>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</si>
  <si>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</si>
  <si>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</si>
  <si>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</si>
  <si>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</si>
  <si>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</si>
  <si>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</si>
  <si>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</si>
  <si>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</si>
  <si>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</si>
  <si>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</si>
  <si>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</si>
  <si>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</si>
  <si>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</si>
  <si>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</si>
  <si>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</si>
  <si>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</si>
  <si>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</si>
  <si>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</si>
  <si>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</si>
  <si>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</si>
  <si>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</si>
  <si>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</si>
  <si>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</si>
  <si>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</si>
  <si>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</si>
  <si>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</si>
  <si>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</si>
  <si>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</si>
  <si>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</si>
  <si>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</si>
  <si>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</si>
  <si>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</si>
  <si>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</si>
  <si>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</si>
  <si>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</si>
  <si>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</si>
  <si>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</si>
  <si>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</si>
  <si>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</si>
  <si>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</si>
  <si>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</si>
  <si>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</si>
  <si>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</si>
  <si>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</si>
  <si>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</si>
  <si>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</si>
  <si>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</si>
  <si>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</si>
  <si>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</si>
  <si>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</si>
  <si>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</si>
  <si>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</si>
  <si>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</si>
  <si>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</si>
  <si>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</si>
  <si>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</si>
  <si>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</si>
  <si>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</si>
  <si>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</si>
  <si>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</si>
  <si>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</si>
  <si>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</si>
  <si>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</si>
  <si>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</si>
  <si>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</si>
  <si>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</si>
  <si>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</si>
  <si>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</si>
  <si>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</si>
  <si>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</si>
  <si>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</si>
  <si>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</si>
  <si>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</si>
  <si>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</si>
  <si>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</si>
  <si>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</si>
  <si>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</si>
  <si>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</si>
  <si>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</si>
  <si>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</si>
  <si>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</si>
  <si>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</si>
  <si>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</si>
  <si>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</si>
  <si>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</si>
  <si>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</si>
  <si>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</si>
  <si>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</si>
  <si>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</si>
  <si>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</si>
  <si>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</si>
  <si>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</si>
  <si>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</si>
  <si>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</si>
  <si>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</si>
  <si>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</si>
  <si>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</si>
  <si>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</si>
  <si>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</si>
  <si>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</si>
  <si>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</si>
  <si>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</si>
  <si>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</si>
  <si>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</si>
  <si>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</si>
  <si>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</si>
  <si>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</si>
  <si>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</si>
  <si>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</si>
  <si>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</si>
  <si>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</si>
  <si>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</si>
  <si>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</si>
  <si>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</si>
  <si>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</si>
  <si>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</si>
  <si>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</si>
  <si>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</si>
  <si>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</si>
  <si>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</si>
  <si>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</si>
  <si>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</si>
  <si>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</si>
  <si>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</si>
  <si>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</si>
  <si>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</si>
  <si>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</si>
  <si>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</si>
  <si>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</si>
  <si>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</si>
  <si>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</si>
  <si>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</si>
  <si>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</si>
  <si>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</si>
  <si>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</si>
  <si>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</si>
  <si>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</si>
  <si>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</si>
  <si>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</si>
  <si>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</si>
  <si>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</si>
  <si>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</si>
  <si>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</si>
  <si>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</si>
  <si>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</si>
  <si>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</si>
  <si>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</si>
  <si>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</si>
  <si>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</si>
  <si>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</si>
  <si>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</si>
  <si>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</si>
  <si>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</si>
  <si>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</si>
  <si>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</si>
  <si>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</si>
  <si>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</si>
  <si>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</si>
  <si>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</si>
  <si>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</si>
  <si>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</si>
  <si>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</si>
  <si>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</si>
  <si>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</si>
  <si>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</si>
  <si>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</si>
  <si>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</si>
  <si>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</si>
  <si>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</si>
  <si>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</si>
  <si>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</si>
  <si>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</si>
  <si>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</si>
  <si>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</si>
  <si>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</si>
  <si>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</si>
  <si>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</si>
  <si>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</si>
  <si>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</si>
  <si>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</si>
  <si>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</si>
  <si>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</si>
  <si>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</si>
  <si>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</si>
  <si>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</si>
  <si>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</si>
  <si>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</si>
  <si>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</si>
  <si>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</si>
  <si>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</si>
  <si>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</si>
  <si>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</si>
  <si>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</si>
  <si>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</si>
  <si>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</si>
  <si>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</si>
  <si>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</si>
  <si>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</si>
  <si>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</si>
  <si>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</si>
  <si>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</si>
  <si>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</si>
  <si>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</si>
  <si>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</si>
  <si>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</si>
  <si>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</si>
  <si>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</si>
  <si>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</si>
  <si>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</si>
  <si>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</si>
  <si>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</si>
  <si>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</si>
  <si>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</si>
  <si>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</si>
  <si>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</si>
  <si>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</si>
  <si>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</si>
  <si>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</si>
  <si>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</si>
  <si>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</si>
  <si>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</si>
  <si>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</si>
  <si>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</si>
  <si>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</si>
  <si>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</si>
  <si>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</si>
  <si>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</si>
  <si>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</si>
  <si>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</si>
  <si>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</si>
  <si>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</si>
  <si>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</si>
  <si>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</si>
  <si>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</si>
  <si>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</si>
  <si>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</si>
  <si>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</si>
  <si>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</si>
  <si>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</si>
  <si>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</si>
  <si>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</si>
  <si>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</si>
  <si>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</si>
  <si>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</si>
  <si>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</si>
  <si>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</si>
  <si>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</si>
  <si>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</si>
  <si>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</si>
  <si>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</si>
  <si>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</si>
  <si>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</si>
  <si>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</si>
  <si>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</si>
  <si>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</si>
  <si>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</si>
  <si>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</si>
  <si>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</si>
  <si>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</si>
  <si>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</si>
  <si>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</si>
  <si>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</si>
  <si>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</si>
  <si>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</si>
  <si>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</si>
  <si>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</si>
  <si>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</si>
  <si>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</si>
  <si>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</si>
  <si>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</si>
  <si>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</si>
  <si>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</si>
  <si>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</si>
  <si>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</si>
  <si>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</si>
  <si>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</si>
  <si>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</si>
  <si>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</si>
  <si>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</si>
  <si>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</si>
  <si>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</si>
  <si>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</si>
  <si>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</si>
  <si>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</si>
  <si>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</si>
  <si>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</si>
  <si>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</si>
  <si>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</si>
  <si>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</si>
  <si>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</si>
  <si>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</si>
  <si>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</si>
  <si>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</si>
  <si>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</si>
  <si>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</si>
  <si>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</si>
  <si>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</si>
  <si>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</si>
  <si>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</si>
  <si>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</si>
  <si>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</si>
  <si>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</si>
  <si>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</si>
  <si>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</si>
  <si>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</si>
  <si>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</si>
  <si>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</si>
  <si>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</si>
  <si>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</si>
  <si>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</si>
  <si>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</si>
  <si>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</si>
  <si>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</si>
  <si>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</si>
  <si>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</si>
  <si>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</si>
  <si>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</si>
  <si>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</si>
  <si>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</si>
  <si>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</si>
  <si>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</si>
  <si>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</si>
  <si>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</si>
  <si>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</si>
  <si>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</si>
  <si>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</si>
  <si>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</si>
  <si>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</si>
  <si>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</si>
  <si>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</si>
  <si>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</si>
  <si>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</si>
  <si>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</si>
  <si>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</si>
  <si>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</si>
  <si>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</si>
  <si>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</si>
  <si>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</si>
  <si>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</si>
  <si>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</si>
  <si>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</si>
  <si>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</si>
  <si>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</si>
  <si>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</si>
  <si>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</si>
  <si>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</si>
  <si>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</si>
  <si>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</si>
  <si>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</si>
  <si>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</si>
  <si>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</si>
  <si>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</si>
  <si>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</si>
  <si>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</si>
  <si>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</si>
  <si>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</si>
  <si>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</si>
  <si>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</si>
  <si>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</si>
  <si>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</si>
  <si>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</si>
  <si>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</si>
  <si>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</si>
  <si>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</si>
  <si>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</si>
  <si>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</si>
  <si>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</si>
  <si>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</si>
  <si>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</si>
  <si>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</si>
  <si>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</si>
  <si>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</si>
  <si>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</si>
  <si>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</si>
  <si>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</si>
  <si>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</si>
  <si>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</si>
  <si>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</si>
  <si>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</si>
  <si>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</si>
  <si>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</si>
  <si>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</si>
  <si>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</si>
  <si>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</si>
  <si>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</si>
  <si>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</si>
  <si>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</si>
  <si>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</si>
  <si>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</si>
  <si>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</si>
  <si>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</si>
  <si>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</si>
  <si>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</si>
  <si>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</si>
  <si>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</si>
  <si>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</si>
  <si>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</si>
  <si>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</si>
  <si>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</si>
  <si>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</si>
  <si>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</si>
  <si>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</si>
  <si>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</si>
  <si>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</si>
  <si>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</si>
  <si>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</si>
  <si>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</si>
  <si>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</si>
  <si>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</si>
  <si>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</si>
  <si>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</si>
  <si>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</si>
  <si>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</si>
  <si>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</si>
  <si>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</si>
  <si>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</si>
  <si>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</si>
  <si>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</si>
  <si>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</si>
  <si>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</si>
  <si>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</si>
  <si>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</si>
  <si>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</si>
  <si>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</si>
  <si>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</si>
  <si>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</si>
  <si>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</si>
  <si>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</si>
  <si>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</si>
  <si>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</si>
  <si>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</si>
  <si>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</si>
  <si>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</si>
  <si>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</si>
  <si>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</si>
  <si>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</si>
  <si>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</si>
  <si>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</si>
  <si>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</si>
  <si>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</si>
  <si>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</si>
  <si>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</si>
  <si>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</si>
  <si>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</si>
  <si>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</si>
  <si>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</si>
  <si>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</si>
  <si>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</si>
  <si>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</si>
  <si>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</si>
  <si>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</si>
  <si>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</si>
  <si>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</si>
  <si>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</si>
  <si>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</si>
  <si>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</si>
  <si>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</si>
  <si>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</si>
  <si>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</si>
  <si>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</si>
  <si>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</si>
  <si>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</si>
  <si>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</si>
  <si>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</si>
  <si>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</si>
  <si>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</si>
  <si>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</si>
  <si>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</si>
  <si>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</si>
  <si>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</si>
  <si>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</si>
  <si>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</si>
  <si>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</si>
  <si>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</si>
  <si>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</si>
  <si>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</si>
  <si>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</si>
  <si>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</si>
  <si>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</si>
  <si>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</si>
  <si>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</si>
  <si>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</si>
  <si>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</si>
  <si>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</si>
  <si>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</si>
  <si>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</si>
  <si>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</si>
  <si>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</si>
  <si>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</si>
  <si>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</si>
  <si>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</si>
  <si>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</si>
  <si>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</si>
  <si>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</si>
  <si>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</si>
  <si>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</si>
  <si>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</si>
  <si>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</si>
  <si>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</si>
  <si>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</si>
  <si>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</si>
  <si>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</si>
  <si>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</si>
  <si>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</si>
  <si>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</si>
  <si>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</si>
  <si>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</si>
  <si>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</si>
  <si>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</si>
  <si>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</si>
  <si>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</si>
  <si>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</si>
  <si>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</si>
  <si>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</si>
  <si>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</si>
  <si>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</si>
  <si>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</si>
  <si>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</si>
  <si>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</si>
  <si>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</si>
  <si>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</si>
  <si>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</si>
  <si>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</si>
  <si>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</si>
  <si>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</si>
  <si>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</si>
  <si>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</si>
  <si>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</si>
  <si>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</si>
  <si>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</si>
  <si>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</si>
  <si>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</si>
  <si>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</si>
  <si>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</si>
  <si>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</si>
  <si>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</si>
  <si>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</si>
  <si>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</si>
  <si>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</si>
  <si>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</si>
  <si>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</si>
  <si>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</si>
  <si>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</si>
  <si>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</si>
  <si>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</si>
  <si>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</si>
  <si>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</si>
  <si>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</si>
  <si>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</si>
  <si>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</si>
  <si>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</si>
  <si>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</si>
  <si>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</si>
  <si>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</si>
  <si>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</si>
  <si>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</si>
  <si>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</si>
  <si>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</si>
  <si>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</si>
  <si>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</si>
  <si>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</si>
  <si>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</si>
  <si>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</si>
  <si>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</si>
  <si>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</si>
  <si>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</si>
  <si>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</si>
  <si>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</si>
  <si>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</si>
  <si>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</si>
  <si>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</si>
  <si>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</si>
  <si>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</si>
  <si>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</si>
  <si>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</si>
  <si>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</si>
  <si>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</si>
  <si>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</si>
  <si>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</si>
  <si>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</si>
  <si>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</si>
  <si>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</si>
  <si>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</si>
  <si>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</si>
  <si>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</si>
  <si>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</si>
  <si>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</si>
  <si>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</si>
  <si>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</si>
  <si>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</si>
  <si>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</si>
  <si>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</si>
  <si>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</si>
  <si>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</si>
  <si>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</si>
  <si>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</si>
  <si>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</si>
  <si>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</si>
  <si>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</si>
  <si>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</si>
  <si>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</si>
  <si>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</si>
  <si>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</si>
  <si>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</si>
  <si>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</si>
  <si>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</si>
  <si>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</si>
  <si>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</si>
  <si>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</si>
  <si>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</si>
  <si>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</si>
  <si>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</si>
  <si>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</si>
  <si>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</si>
  <si>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</si>
  <si>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</si>
  <si>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</si>
  <si>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</si>
  <si>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</si>
  <si>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</si>
  <si>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</si>
  <si>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</si>
  <si>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</si>
  <si>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</si>
  <si>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</si>
  <si>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</si>
  <si>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</si>
  <si>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</si>
  <si>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</si>
  <si>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</si>
  <si>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</si>
  <si>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</si>
  <si>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</si>
  <si>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</si>
  <si>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</si>
  <si>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</si>
  <si>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</si>
  <si>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</si>
  <si>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</si>
  <si>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</si>
  <si>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</si>
  <si>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</si>
  <si>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</si>
  <si>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</si>
  <si>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</si>
  <si>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</si>
  <si>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</si>
  <si>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</si>
  <si>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</si>
  <si>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</si>
  <si>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</si>
  <si>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</si>
  <si>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</si>
  <si>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</si>
  <si>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</si>
  <si>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</si>
  <si>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</si>
  <si>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</si>
  <si>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</si>
  <si>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</si>
  <si>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</si>
  <si>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</si>
  <si>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</si>
  <si>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</si>
  <si>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</si>
  <si>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</si>
  <si>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</si>
  <si>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</si>
  <si>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</si>
  <si>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</si>
  <si>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</si>
  <si>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</si>
  <si>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</si>
  <si>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</si>
  <si>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</si>
  <si>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</si>
  <si>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</si>
  <si>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</si>
  <si>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</si>
  <si>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</si>
  <si>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</si>
  <si>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</si>
  <si>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</si>
  <si>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</si>
  <si>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</si>
  <si>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</si>
  <si>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</si>
  <si>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</si>
  <si>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</si>
  <si>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</si>
  <si>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</si>
  <si>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</si>
  <si>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</si>
  <si>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</si>
  <si>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</si>
  <si>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</si>
  <si>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</si>
  <si>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</si>
  <si>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</si>
  <si>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</si>
  <si>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</si>
  <si>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</si>
  <si>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</si>
  <si>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</si>
  <si>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</si>
  <si>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</si>
  <si>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</si>
  <si>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</si>
  <si>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</si>
  <si>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</si>
  <si>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</si>
  <si>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</si>
  <si>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</si>
  <si>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</si>
  <si>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</si>
  <si>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</si>
  <si>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</si>
  <si>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</si>
  <si>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</si>
  <si>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</si>
  <si>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</si>
  <si>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</si>
  <si>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</si>
  <si>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</si>
  <si>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</si>
  <si>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</si>
  <si>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</si>
  <si>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</si>
  <si>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</si>
  <si>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</si>
  <si>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</si>
  <si>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</si>
  <si>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</si>
  <si>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</si>
  <si>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</si>
  <si>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</si>
  <si>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</si>
  <si>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</si>
  <si>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</si>
  <si>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</si>
  <si>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</si>
  <si>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</si>
  <si>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</si>
  <si>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</si>
  <si>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</si>
  <si>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</si>
  <si>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</si>
  <si>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</si>
  <si>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</si>
  <si>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</si>
  <si>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</si>
  <si>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</si>
  <si>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</si>
  <si>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</si>
  <si>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</si>
  <si>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</si>
  <si>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</si>
  <si>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</si>
  <si>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</si>
  <si>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</si>
  <si>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</si>
  <si>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</si>
  <si>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</si>
  <si>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</si>
  <si>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</si>
  <si>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</si>
  <si>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</si>
  <si>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</si>
  <si>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</si>
  <si>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</si>
  <si>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</si>
  <si>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</si>
  <si>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</si>
  <si>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</si>
  <si>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</si>
  <si>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</si>
  <si>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</si>
  <si>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</si>
  <si>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</si>
  <si>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</si>
  <si>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</si>
  <si>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</si>
  <si>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</si>
  <si>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</si>
  <si>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</si>
  <si>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</si>
  <si>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</si>
  <si>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</si>
  <si>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</si>
  <si>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</si>
  <si>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</si>
  <si>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</si>
  <si>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</si>
  <si>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</si>
  <si>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</si>
  <si>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</si>
  <si>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</si>
  <si>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</si>
  <si>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</si>
  <si>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</si>
  <si>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</si>
  <si>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</si>
  <si>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</si>
  <si>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</si>
  <si>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</si>
  <si>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</si>
  <si>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</si>
  <si>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</si>
  <si>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</si>
  <si>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</si>
  <si>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</si>
  <si>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</si>
  <si>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</si>
  <si>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</si>
  <si>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</si>
  <si>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</si>
  <si>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</si>
  <si>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</si>
  <si>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</si>
  <si>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</si>
  <si>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</si>
  <si>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</si>
  <si>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</si>
  <si>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</si>
  <si>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</si>
  <si>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</si>
  <si>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</si>
  <si>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</si>
  <si>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</si>
  <si>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</si>
  <si>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</si>
  <si>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</si>
  <si>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</si>
  <si>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</si>
  <si>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</si>
  <si>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</si>
  <si>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</si>
  <si>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</si>
  <si>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</si>
  <si>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</si>
  <si>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</si>
  <si>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</si>
  <si>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</si>
  <si>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</si>
  <si>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</si>
  <si>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</si>
  <si>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</si>
  <si>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</si>
  <si>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</si>
  <si>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</si>
  <si>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</si>
  <si>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</si>
  <si>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</si>
  <si>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</si>
  <si>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</si>
  <si>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</si>
  <si>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</si>
  <si>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</si>
  <si>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</si>
  <si>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</si>
  <si>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</si>
  <si>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</si>
  <si>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</si>
  <si>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</si>
  <si>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</si>
  <si>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</si>
  <si>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</si>
  <si>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</si>
  <si>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</si>
  <si>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</si>
  <si>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</si>
  <si>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</si>
  <si>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</si>
  <si>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</si>
  <si>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</si>
  <si>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</si>
  <si>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</si>
  <si>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</si>
  <si>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</si>
  <si>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</si>
  <si>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</si>
  <si>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</si>
  <si>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</si>
  <si>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</si>
  <si>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</si>
  <si>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</si>
  <si>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</si>
  <si>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</si>
  <si>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</si>
  <si>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</si>
  <si>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</si>
  <si>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</si>
  <si>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</si>
  <si>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</si>
  <si>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</si>
  <si>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</si>
  <si>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</si>
  <si>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</si>
  <si>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</si>
  <si>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</si>
  <si>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</si>
  <si>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</si>
  <si>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</si>
  <si>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</si>
  <si>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</si>
  <si>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</si>
  <si>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</si>
  <si>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</si>
  <si>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</si>
  <si>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</si>
  <si>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</si>
  <si>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</si>
  <si>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</si>
  <si>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</si>
  <si>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</si>
  <si>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</si>
  <si>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</si>
  <si>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</si>
  <si>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</si>
  <si>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</si>
  <si>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</si>
  <si>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</si>
  <si>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</si>
  <si>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</si>
  <si>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</si>
  <si>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</si>
  <si>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</si>
  <si>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</si>
  <si>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</si>
  <si>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</si>
  <si>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</si>
  <si>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</si>
  <si>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</si>
  <si>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</si>
  <si>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</si>
  <si>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</si>
  <si>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</si>
  <si>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</si>
  <si>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</si>
  <si>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</si>
  <si>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</si>
  <si>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</si>
  <si>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</si>
  <si>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</si>
  <si>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</si>
  <si>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</si>
  <si>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</si>
  <si>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</si>
  <si>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</si>
  <si>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</si>
  <si>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</si>
  <si>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</si>
  <si>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</si>
  <si>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</si>
  <si>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</si>
  <si>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</si>
  <si>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</si>
  <si>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</si>
  <si>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</si>
  <si>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</si>
  <si>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</si>
  <si>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</si>
  <si>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</si>
  <si>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</si>
  <si>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</si>
  <si>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</si>
  <si>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</si>
  <si>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</si>
  <si>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</si>
  <si>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</si>
  <si>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</si>
  <si>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</si>
  <si>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</si>
  <si>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</si>
  <si>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</si>
  <si>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</si>
  <si>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</si>
  <si>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</si>
  <si>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</si>
  <si>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</si>
  <si>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</si>
  <si>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</si>
  <si>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</si>
  <si>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</si>
  <si>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</si>
  <si>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</si>
  <si>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</si>
  <si>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</si>
  <si>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</si>
  <si>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</si>
  <si>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</si>
  <si>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</si>
  <si>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</si>
  <si>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</si>
  <si>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</si>
  <si>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</si>
  <si>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</si>
  <si>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</si>
  <si>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</si>
  <si>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</si>
  <si>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</si>
  <si>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</si>
  <si>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</si>
  <si>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</si>
  <si>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</si>
  <si>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</si>
  <si>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</si>
  <si>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</si>
  <si>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</si>
  <si>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</si>
  <si>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</si>
  <si>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</si>
  <si>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</si>
  <si>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</si>
  <si>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</si>
  <si>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</si>
  <si>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</si>
  <si>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</si>
  <si>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</si>
  <si>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</si>
  <si>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</si>
  <si>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</si>
  <si>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</si>
  <si>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</si>
  <si>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</si>
  <si>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</si>
  <si>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</si>
  <si>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</si>
  <si>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</si>
  <si>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</si>
  <si>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</si>
  <si>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</si>
  <si>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</si>
  <si>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</si>
  <si>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</si>
  <si>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</si>
  <si>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</si>
  <si>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</si>
  <si>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</si>
  <si>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</si>
  <si>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</si>
  <si>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</si>
  <si>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</si>
  <si>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</si>
  <si>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</si>
  <si>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</si>
  <si>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</si>
  <si>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</si>
  <si>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</si>
  <si>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</si>
  <si>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</si>
  <si>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</si>
  <si>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</si>
  <si>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</si>
  <si>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</si>
  <si>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</si>
  <si>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</si>
  <si>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</si>
  <si>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</si>
  <si>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</si>
  <si>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</si>
  <si>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</si>
  <si>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</si>
  <si>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</si>
  <si>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</si>
  <si>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</si>
  <si>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</si>
  <si>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</si>
  <si>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</si>
  <si>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</si>
  <si>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</si>
  <si>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</si>
  <si>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</si>
  <si>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</si>
  <si>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</si>
  <si>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</si>
  <si>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</si>
  <si>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</si>
  <si>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</si>
  <si>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</si>
  <si>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</si>
  <si>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</si>
  <si>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</si>
  <si>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</si>
  <si>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</si>
  <si>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</si>
  <si>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</si>
  <si>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</si>
  <si>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</si>
  <si>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</si>
  <si>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</si>
  <si>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</si>
  <si>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</si>
  <si>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</si>
  <si>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</si>
  <si>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</si>
  <si>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</si>
  <si>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</si>
  <si>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</si>
  <si>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</si>
  <si>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</si>
  <si>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</si>
  <si>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</si>
  <si>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</si>
  <si>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</si>
  <si>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</si>
  <si>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</si>
  <si>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</si>
  <si>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</si>
  <si>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</si>
  <si>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</si>
  <si>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</si>
  <si>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</si>
  <si>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</si>
  <si>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</si>
  <si>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</si>
  <si>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</si>
  <si>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</si>
  <si>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</si>
  <si>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</si>
  <si>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</si>
  <si>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</si>
  <si>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</si>
  <si>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</si>
  <si>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</si>
  <si>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</si>
  <si>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</si>
  <si>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</si>
  <si>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</si>
  <si>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</si>
  <si>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</si>
  <si>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</si>
  <si>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</si>
  <si>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</si>
  <si>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</si>
  <si>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</si>
  <si>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</si>
  <si>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</si>
  <si>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</si>
  <si>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</si>
  <si>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</si>
  <si>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</si>
  <si>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</si>
  <si>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</si>
  <si>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</si>
  <si>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</si>
  <si>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</si>
  <si>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</si>
  <si>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</si>
  <si>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</si>
  <si>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</si>
  <si>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</si>
  <si>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</si>
  <si>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</si>
  <si>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</si>
  <si>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</si>
  <si>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</si>
  <si>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</si>
  <si>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</si>
  <si>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</si>
  <si>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</si>
  <si>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</si>
  <si>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</si>
  <si>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</si>
  <si>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</si>
  <si>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</si>
  <si>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</si>
  <si>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</si>
  <si>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</si>
  <si>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</si>
  <si>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</si>
  <si>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</si>
  <si>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</si>
  <si>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</si>
  <si>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</si>
  <si>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</si>
  <si>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</si>
  <si>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</si>
  <si>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</si>
  <si>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</si>
  <si>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</si>
  <si>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</si>
  <si>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</si>
  <si>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</si>
  <si>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</si>
  <si>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</si>
  <si>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</si>
  <si>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</si>
  <si>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</si>
  <si>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</si>
  <si>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</si>
  <si>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</si>
  <si>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</si>
  <si>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</si>
  <si>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</si>
  <si>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</si>
  <si>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</si>
  <si>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</si>
  <si>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</si>
  <si>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</si>
  <si>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</si>
  <si>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</si>
  <si>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</si>
  <si>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</si>
  <si>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</si>
  <si>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</si>
  <si>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</si>
  <si>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</si>
  <si>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</si>
  <si>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</si>
  <si>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</si>
  <si>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</si>
  <si>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</si>
  <si>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</si>
  <si>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</si>
  <si>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</si>
  <si>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</si>
  <si>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</si>
  <si>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</si>
  <si>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</si>
  <si>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</si>
  <si>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</si>
  <si>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</si>
  <si>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</si>
  <si>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</si>
  <si>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</si>
  <si>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</si>
  <si>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</si>
  <si>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</si>
  <si>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</si>
  <si>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</si>
  <si>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</si>
  <si>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</si>
  <si>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</si>
  <si>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</si>
  <si>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</si>
  <si>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</si>
  <si>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</si>
  <si>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</si>
  <si>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</si>
  <si>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</si>
  <si>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</si>
  <si>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</si>
  <si>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</si>
  <si>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</si>
  <si>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</si>
  <si>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</si>
  <si>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</si>
  <si>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</si>
  <si>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</si>
  <si>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</si>
  <si>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</si>
  <si>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</si>
  <si>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</si>
  <si>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</si>
  <si>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</si>
  <si>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</si>
  <si>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</si>
  <si>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</si>
  <si>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</si>
  <si>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</si>
  <si>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</si>
  <si>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</si>
  <si>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</si>
  <si>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</si>
  <si>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</si>
  <si>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</si>
  <si>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</si>
  <si>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</si>
  <si>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</si>
  <si>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</si>
  <si>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</si>
  <si>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</si>
  <si>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</si>
  <si>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</si>
  <si>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</si>
  <si>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</si>
  <si>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</si>
  <si>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</si>
  <si>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</si>
  <si>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</si>
  <si>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</si>
  <si>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</si>
  <si>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</si>
  <si>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</si>
  <si>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</si>
  <si>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</si>
  <si>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</si>
  <si>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</si>
  <si>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</si>
  <si>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</si>
  <si>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</si>
  <si>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</si>
  <si>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</si>
  <si>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</si>
  <si>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</si>
  <si>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</si>
  <si>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</si>
  <si>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</si>
  <si>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</si>
  <si>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</si>
  <si>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</si>
  <si>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</si>
  <si>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</si>
  <si>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</si>
  <si>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</si>
  <si>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</si>
  <si>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</si>
  <si>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</si>
  <si>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</si>
  <si>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</si>
  <si>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</si>
  <si>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</si>
  <si>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</si>
  <si>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</si>
  <si>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</si>
  <si>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</si>
  <si>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</si>
  <si>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</si>
  <si>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</si>
  <si>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</si>
  <si>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</si>
  <si>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</si>
  <si>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</si>
  <si>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</si>
  <si>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</si>
  <si>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</si>
  <si>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</si>
  <si>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</si>
  <si>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</si>
  <si>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</si>
  <si>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</si>
  <si>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</si>
  <si>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</si>
  <si>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</si>
  <si>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</si>
  <si>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</si>
  <si>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</si>
  <si>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</si>
  <si>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</si>
  <si>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</si>
  <si>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</si>
  <si>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</si>
  <si>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</si>
  <si>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</si>
  <si>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</si>
  <si>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</si>
  <si>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</si>
  <si>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</si>
  <si>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</si>
  <si>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</si>
  <si>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</si>
  <si>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</si>
  <si>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</si>
  <si>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</si>
  <si>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</si>
  <si>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</si>
  <si>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</si>
  <si>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</si>
  <si>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</si>
  <si>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</si>
  <si>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</si>
  <si>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</si>
  <si>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</si>
  <si>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</si>
  <si>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</si>
  <si>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</si>
  <si>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</si>
  <si>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</si>
  <si>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</si>
  <si>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</si>
  <si>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</si>
  <si>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</si>
  <si>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</si>
  <si>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</si>
  <si>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</si>
  <si>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</si>
  <si>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</si>
  <si>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</si>
  <si>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</si>
  <si>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</si>
  <si>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</si>
  <si>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</si>
  <si>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</si>
  <si>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</si>
  <si>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</si>
  <si>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</si>
  <si>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</si>
  <si>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</si>
  <si>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</si>
  <si>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</si>
  <si>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</si>
  <si>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</si>
  <si>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</si>
  <si>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</si>
  <si>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</si>
  <si>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</si>
  <si>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</si>
  <si>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</si>
  <si>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</si>
  <si>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</si>
  <si>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</si>
  <si>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</si>
  <si>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</si>
  <si>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</si>
  <si>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</si>
  <si>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</si>
  <si>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</si>
  <si>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</si>
  <si>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</si>
  <si>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</si>
  <si>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</si>
  <si>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</si>
  <si>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</si>
  <si>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</si>
  <si>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</si>
  <si>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</si>
  <si>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</si>
  <si>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</si>
  <si>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</si>
  <si>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</si>
  <si>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</si>
  <si>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</si>
  <si>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</si>
  <si>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</si>
  <si>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</si>
  <si>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</si>
  <si>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</si>
  <si>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</si>
  <si>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</si>
  <si>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</si>
  <si>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</si>
  <si>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</si>
  <si>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</si>
  <si>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</si>
  <si>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</si>
  <si>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</si>
  <si>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</si>
  <si>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</si>
  <si>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</si>
  <si>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</si>
  <si>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</si>
  <si>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</si>
  <si>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</si>
  <si>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</si>
  <si>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</si>
  <si>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</si>
  <si>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</si>
  <si>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</si>
  <si>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</si>
  <si>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</si>
  <si>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</si>
  <si>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</si>
  <si>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</si>
  <si>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</si>
  <si>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</si>
  <si>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</si>
  <si>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</si>
  <si>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</si>
  <si>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</si>
  <si>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</si>
  <si>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</si>
  <si>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</si>
  <si>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</si>
  <si>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</si>
  <si>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</si>
  <si>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</si>
  <si>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</si>
  <si>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</si>
  <si>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</si>
  <si>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</si>
  <si>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</si>
  <si>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</si>
  <si>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</si>
  <si>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</si>
  <si>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</si>
  <si>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</si>
  <si>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</si>
  <si>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</si>
  <si>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</si>
  <si>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</si>
  <si>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</si>
  <si>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</si>
  <si>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</si>
  <si>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</si>
  <si>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</si>
  <si>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</si>
  <si>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</si>
  <si>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</si>
  <si>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</si>
  <si>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</si>
  <si>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</si>
  <si>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</si>
  <si>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</si>
  <si>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</si>
  <si>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</si>
  <si>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</si>
  <si>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</si>
  <si>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</si>
  <si>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</si>
  <si>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</si>
  <si>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</si>
  <si>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</si>
  <si>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</si>
  <si>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</si>
  <si>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</si>
  <si>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</si>
  <si>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</si>
  <si>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</si>
  <si>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</si>
  <si>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</si>
  <si>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</si>
  <si>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</si>
  <si>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</si>
  <si>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</si>
  <si>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</si>
  <si>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</si>
  <si>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</si>
  <si>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</si>
  <si>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</si>
  <si>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</si>
  <si>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</si>
  <si>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</si>
  <si>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</si>
  <si>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</si>
  <si>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</si>
  <si>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</si>
  <si>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</si>
  <si>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</si>
  <si>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</si>
  <si>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</si>
  <si>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</si>
  <si>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</si>
  <si>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</si>
  <si>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</si>
  <si>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</si>
  <si>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</si>
  <si>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</si>
  <si>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</si>
  <si>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</si>
  <si>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</si>
  <si>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</si>
  <si>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</si>
  <si>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</si>
  <si>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</si>
  <si>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</si>
  <si>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</si>
  <si>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</si>
  <si>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</si>
  <si>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</si>
  <si>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</si>
  <si>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</si>
  <si>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</si>
  <si>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</si>
  <si>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</si>
  <si>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</si>
  <si>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</si>
  <si>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</si>
  <si>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</si>
  <si>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</si>
  <si>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</si>
  <si>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</si>
  <si>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</si>
  <si>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</si>
  <si>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</si>
  <si>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</si>
  <si>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</si>
  <si>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</si>
  <si>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</si>
  <si>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</si>
  <si>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</si>
  <si>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</si>
  <si>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</si>
  <si>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</si>
  <si>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</si>
  <si>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</si>
  <si>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</si>
  <si>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</si>
  <si>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</si>
  <si>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</si>
  <si>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</si>
  <si>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</si>
  <si>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</si>
  <si>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</si>
  <si>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</si>
  <si>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</si>
  <si>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</si>
  <si>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</si>
  <si>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</si>
  <si>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</si>
  <si>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</si>
  <si>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</si>
  <si>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</si>
  <si>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</si>
  <si>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</si>
  <si>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</si>
  <si>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</si>
  <si>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</si>
  <si>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</si>
  <si>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</si>
  <si>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</si>
  <si>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</si>
  <si>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</si>
  <si>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</si>
  <si>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</si>
  <si>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</si>
  <si>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</si>
  <si>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</si>
  <si>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</si>
  <si>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</si>
  <si>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</si>
  <si>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</si>
  <si>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</si>
  <si>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</si>
  <si>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</si>
  <si>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</si>
  <si>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</si>
  <si>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</si>
  <si>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</si>
  <si>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</si>
  <si>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</si>
  <si>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</si>
  <si>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</si>
  <si>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</si>
  <si>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</si>
  <si>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</si>
  <si>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</si>
  <si>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</si>
  <si>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</si>
  <si>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</si>
  <si>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</si>
  <si>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</si>
  <si>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</si>
  <si>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</si>
  <si>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</si>
  <si>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</si>
  <si>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</si>
  <si>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</si>
  <si>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</si>
  <si>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</si>
  <si>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</si>
  <si>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</si>
  <si>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</si>
  <si>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</si>
  <si>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</si>
  <si>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</si>
  <si>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</si>
  <si>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</si>
  <si>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</si>
  <si>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</si>
  <si>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</si>
  <si>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</si>
  <si>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</si>
  <si>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</si>
  <si>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</si>
  <si>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</si>
  <si>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</si>
  <si>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</si>
  <si>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</si>
  <si>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</si>
  <si>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</si>
  <si>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</si>
  <si>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</si>
  <si>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</si>
  <si>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</si>
  <si>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</si>
  <si>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</si>
  <si>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</si>
  <si>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</si>
  <si>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</si>
  <si>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</si>
  <si>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</si>
  <si>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</si>
  <si>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</si>
  <si>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</si>
  <si>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</si>
  <si>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</si>
  <si>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</si>
  <si>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</si>
  <si>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</si>
  <si>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</si>
  <si>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</si>
  <si>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</si>
  <si>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</si>
  <si>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</si>
  <si>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</si>
  <si>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</si>
  <si>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</si>
  <si>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</si>
  <si>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</si>
  <si>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</si>
  <si>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</si>
  <si>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</si>
  <si>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</si>
  <si>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</si>
  <si>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</si>
  <si>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</si>
  <si>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</si>
  <si>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</si>
  <si>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</si>
  <si>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</si>
  <si>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</si>
  <si>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</si>
  <si>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</si>
  <si>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</si>
  <si>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</si>
  <si>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</si>
  <si>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</si>
  <si>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</si>
  <si>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</si>
  <si>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</si>
  <si>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</si>
  <si>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</si>
  <si>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</si>
  <si>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</si>
  <si>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</si>
  <si>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</si>
  <si>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</si>
  <si>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</si>
  <si>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</si>
  <si>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</si>
  <si>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</si>
  <si>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</si>
  <si>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</si>
  <si>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</si>
  <si>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</si>
  <si>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</si>
  <si>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</si>
  <si>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</si>
  <si>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</si>
  <si>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</si>
  <si>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</si>
  <si>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</si>
  <si>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</si>
  <si>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</si>
  <si>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</si>
  <si>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</si>
  <si>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</si>
  <si>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</si>
  <si>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</si>
  <si>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</si>
  <si>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</si>
  <si>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</si>
  <si>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</si>
  <si>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</si>
  <si>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</si>
  <si>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</si>
  <si>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</si>
  <si>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</si>
  <si>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</si>
  <si>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</si>
  <si>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</si>
  <si>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</si>
  <si>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</si>
  <si>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</si>
  <si>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</si>
  <si>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</si>
  <si>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</si>
  <si>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</si>
  <si>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</si>
  <si>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</si>
  <si>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</si>
  <si>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</si>
  <si>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</si>
  <si>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</si>
  <si>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</si>
  <si>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</si>
  <si>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</si>
  <si>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</si>
  <si>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</si>
  <si>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</si>
  <si>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</si>
  <si>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</si>
  <si>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</si>
  <si>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</si>
  <si>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</si>
  <si>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</si>
  <si>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</si>
  <si>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</si>
  <si>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</si>
  <si>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</si>
  <si>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</si>
  <si>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</si>
  <si>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</si>
  <si>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</si>
  <si>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</si>
  <si>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</si>
  <si>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</si>
  <si>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</si>
  <si>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</si>
  <si>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</si>
  <si>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</si>
  <si>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</si>
  <si>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</si>
  <si>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</si>
  <si>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</si>
  <si>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</si>
  <si>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</si>
  <si>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</si>
  <si>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</si>
  <si>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</si>
  <si>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</si>
  <si>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</si>
  <si>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</si>
  <si>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</si>
  <si>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</si>
  <si>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</si>
  <si>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</si>
  <si>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</si>
  <si>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</si>
  <si>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</si>
  <si>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</si>
  <si>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</si>
  <si>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</si>
  <si>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</si>
  <si>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</si>
  <si>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</si>
  <si>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</si>
  <si>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</si>
  <si>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</si>
  <si>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</si>
  <si>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</si>
  <si>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</si>
  <si>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</si>
  <si>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</si>
  <si>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</si>
  <si>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</si>
  <si>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</si>
  <si>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</si>
  <si>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</si>
  <si>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</si>
  <si>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</si>
  <si>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</si>
  <si>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</si>
  <si>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</si>
  <si>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</si>
  <si>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</si>
  <si>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</si>
  <si>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</si>
  <si>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</si>
  <si>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</si>
  <si>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</si>
  <si>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</si>
  <si>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</si>
  <si>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</si>
  <si>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</si>
  <si>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</si>
  <si>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</si>
  <si>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</si>
  <si>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</si>
  <si>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</si>
  <si>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</si>
  <si>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</si>
  <si>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</si>
  <si>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</si>
  <si>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</si>
  <si>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</si>
  <si>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</si>
  <si>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</si>
  <si>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</si>
  <si>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</si>
  <si>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</si>
  <si>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</si>
  <si>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</si>
  <si>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</si>
  <si>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</si>
  <si>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</si>
  <si>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</si>
  <si>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</si>
  <si>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</si>
  <si>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</si>
  <si>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</si>
  <si>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</si>
  <si>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</si>
  <si>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</si>
  <si>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</si>
  <si>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</si>
  <si>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</si>
  <si>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</si>
  <si>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</si>
  <si>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</si>
  <si>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</si>
  <si>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</si>
  <si>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</si>
  <si>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</si>
  <si>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</si>
  <si>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</si>
  <si>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</si>
  <si>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</si>
  <si>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</si>
  <si>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</si>
  <si>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</si>
  <si>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</si>
  <si>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</si>
  <si>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</si>
  <si>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</si>
  <si>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</si>
  <si>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</si>
  <si>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</si>
  <si>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</si>
  <si>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</si>
  <si>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</si>
  <si>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</si>
  <si>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</si>
  <si>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</si>
  <si>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</si>
  <si>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</si>
  <si>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</si>
  <si>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</si>
  <si>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</si>
  <si>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</si>
  <si>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</si>
  <si>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</si>
  <si>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</si>
  <si>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</si>
  <si>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</si>
  <si>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</si>
  <si>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</si>
  <si>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</si>
  <si>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</si>
  <si>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</si>
  <si>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</si>
  <si>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</si>
  <si>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</si>
  <si>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</si>
  <si>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</si>
  <si>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</si>
  <si>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</si>
  <si>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</si>
  <si>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</si>
  <si>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</si>
  <si>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</si>
  <si>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</si>
  <si>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</si>
  <si>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</si>
  <si>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</si>
  <si>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</si>
  <si>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</si>
  <si>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</si>
  <si>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</si>
  <si>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</si>
  <si>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</si>
  <si>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</si>
  <si>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</si>
  <si>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</si>
  <si>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</si>
  <si>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</si>
  <si>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</si>
  <si>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</si>
  <si>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</si>
  <si>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</si>
  <si>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</si>
  <si>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</si>
  <si>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</si>
  <si>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</si>
  <si>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</si>
  <si>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</si>
  <si>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</si>
  <si>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</si>
  <si>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</si>
  <si>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</si>
  <si>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</si>
  <si>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</si>
  <si>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</si>
  <si>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</si>
  <si>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</si>
  <si>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</si>
  <si>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</si>
  <si>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</si>
  <si>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</si>
  <si>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</si>
  <si>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</si>
  <si>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</si>
  <si>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</si>
  <si>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</si>
  <si>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</si>
  <si>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</si>
  <si>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</si>
  <si>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</si>
  <si>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</si>
  <si>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</si>
  <si>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</si>
  <si>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</si>
  <si>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</si>
  <si>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</si>
  <si>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</si>
  <si>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</si>
  <si>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</si>
  <si>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</si>
  <si>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</si>
  <si>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</si>
  <si>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</si>
  <si>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</si>
  <si>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</si>
  <si>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</si>
  <si>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</si>
  <si>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</si>
  <si>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</si>
  <si>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</si>
  <si>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</si>
  <si>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</si>
  <si>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</si>
  <si>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</si>
  <si>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</si>
  <si>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</si>
  <si>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</si>
  <si>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</si>
  <si>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</si>
  <si>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</si>
  <si>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</si>
  <si>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</si>
  <si>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</si>
  <si>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</si>
  <si>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</si>
  <si>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</si>
  <si>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</si>
  <si>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</si>
  <si>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</si>
  <si>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</si>
  <si>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</si>
  <si>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</si>
  <si>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</si>
  <si>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</si>
  <si>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</si>
  <si>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</si>
  <si>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</si>
  <si>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</si>
  <si>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</si>
  <si>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</si>
  <si>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</si>
  <si>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</si>
  <si>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</si>
  <si>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</si>
  <si>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</si>
  <si>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</si>
  <si>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</si>
  <si>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</si>
  <si>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</si>
  <si>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</si>
  <si>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</si>
  <si>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</si>
  <si>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</si>
  <si>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</si>
  <si>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</si>
  <si>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</si>
  <si>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</si>
  <si>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</si>
  <si>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</si>
  <si>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</si>
  <si>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</si>
  <si>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</si>
  <si>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</si>
  <si>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</si>
  <si>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</si>
  <si>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</si>
  <si>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</si>
  <si>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</si>
  <si>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</si>
  <si>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</si>
  <si>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</si>
  <si>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</si>
  <si>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</si>
  <si>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</si>
  <si>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</si>
  <si>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</si>
  <si>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</si>
  <si>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</si>
  <si>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</si>
  <si>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</si>
  <si>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</si>
  <si>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</si>
  <si>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</si>
  <si>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</si>
  <si>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</si>
  <si>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</si>
  <si>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</si>
  <si>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</si>
  <si>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</si>
  <si>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</si>
  <si>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</si>
  <si>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</si>
  <si>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</si>
  <si>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</si>
  <si>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</si>
  <si>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</si>
  <si>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</si>
  <si>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</si>
  <si>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</si>
  <si>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</si>
  <si>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</si>
  <si>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</si>
  <si>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</si>
  <si>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</si>
  <si>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</si>
  <si>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</si>
  <si>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</si>
  <si>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</si>
  <si>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</si>
  <si>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</si>
  <si>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</si>
  <si>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</si>
  <si>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</si>
  <si>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</si>
  <si>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</si>
  <si>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</si>
  <si>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</si>
  <si>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</si>
  <si>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</si>
  <si>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</si>
  <si>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</si>
  <si>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</si>
  <si>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</si>
  <si>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</si>
  <si>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</si>
  <si>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</si>
  <si>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</si>
  <si>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</si>
  <si>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</si>
  <si>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</si>
  <si>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</si>
  <si>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</si>
  <si>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</si>
  <si>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</si>
  <si>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</si>
  <si>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</si>
  <si>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</si>
  <si>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</si>
  <si>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</si>
  <si>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</si>
  <si>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</si>
  <si>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</si>
  <si>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</si>
  <si>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</si>
  <si>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</si>
  <si>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</si>
  <si>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</si>
  <si>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</si>
  <si>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</si>
  <si>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</si>
  <si>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</si>
  <si>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</si>
  <si>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</si>
  <si>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</si>
  <si>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</si>
  <si>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</si>
  <si>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</si>
  <si>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</si>
  <si>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</si>
  <si>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</si>
  <si>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</si>
  <si>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</si>
  <si>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</si>
  <si>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</si>
  <si>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</si>
  <si>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</si>
  <si>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</si>
  <si>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</si>
  <si>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</si>
  <si>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</si>
  <si>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</si>
  <si>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</si>
  <si>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</si>
  <si>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</si>
  <si>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</si>
  <si>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</si>
  <si>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</si>
  <si>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</si>
  <si>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</si>
  <si>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</si>
  <si>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</si>
  <si>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</si>
  <si>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</si>
  <si>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</si>
  <si>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</si>
  <si>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</si>
  <si>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</si>
  <si>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</si>
  <si>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</si>
  <si>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</si>
  <si>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</si>
  <si>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</si>
  <si>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</si>
  <si>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</si>
  <si>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</si>
  <si>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</si>
  <si>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</si>
  <si>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</si>
  <si>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</si>
  <si>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</si>
  <si>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</si>
  <si>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</si>
  <si>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</si>
  <si>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</si>
  <si>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</si>
  <si>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</si>
  <si>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</si>
  <si>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</si>
  <si>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</si>
  <si>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</si>
  <si>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</si>
  <si>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</si>
  <si>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</si>
  <si>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</si>
  <si>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</si>
  <si>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</si>
  <si>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</si>
  <si>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</si>
  <si>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</si>
  <si>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</si>
  <si>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</si>
  <si>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</si>
  <si>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</si>
  <si>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</si>
  <si>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</si>
  <si>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</si>
  <si>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</si>
  <si>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</si>
  <si>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</si>
  <si>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</si>
  <si>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</si>
  <si>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</si>
  <si>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</si>
  <si>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</si>
  <si>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</si>
  <si>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</si>
  <si>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</si>
  <si>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</si>
  <si>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</si>
  <si>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</si>
  <si>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</si>
  <si>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</si>
  <si>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</si>
  <si>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</si>
  <si>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</si>
  <si>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</si>
  <si>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</si>
  <si>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</si>
  <si>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</si>
  <si>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</si>
  <si>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</si>
  <si>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</si>
  <si>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</si>
  <si>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</si>
  <si>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</si>
  <si>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</si>
  <si>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</si>
  <si>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</si>
  <si>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</si>
  <si>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</si>
  <si>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</si>
  <si>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</si>
  <si>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</si>
  <si>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</si>
  <si>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</si>
  <si>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</si>
  <si>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</si>
  <si>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</si>
  <si>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</si>
  <si>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</si>
  <si>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</si>
  <si>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</si>
  <si>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</si>
  <si>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</si>
  <si>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</si>
  <si>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</si>
  <si>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</si>
  <si>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</si>
  <si>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</si>
  <si>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</si>
  <si>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</si>
  <si>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</si>
  <si>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</si>
  <si>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</si>
  <si>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</si>
  <si>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</si>
  <si>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</si>
  <si>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</si>
  <si>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</si>
  <si>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</si>
  <si>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</si>
  <si>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</si>
  <si>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</si>
  <si>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</si>
  <si>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</si>
  <si>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</si>
  <si>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</si>
  <si>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</si>
  <si>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</si>
  <si>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</si>
  <si>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</si>
  <si>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</si>
  <si>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</si>
  <si>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</si>
  <si>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</si>
  <si>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</si>
  <si>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</si>
  <si>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</si>
  <si>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</si>
  <si>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</si>
  <si>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</si>
  <si>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</si>
  <si>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</si>
  <si>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</si>
  <si>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</si>
  <si>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</si>
  <si>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</si>
  <si>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</si>
  <si>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</si>
  <si>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</si>
  <si>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</si>
  <si>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</si>
  <si>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</si>
  <si>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</si>
  <si>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</si>
  <si>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</si>
  <si>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</si>
  <si>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</si>
  <si>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</si>
  <si>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</si>
  <si>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</si>
  <si>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</si>
  <si>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</si>
  <si>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</si>
  <si>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</si>
  <si>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</si>
  <si>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</si>
  <si>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</si>
  <si>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</si>
  <si>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</si>
  <si>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</si>
  <si>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</si>
  <si>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</si>
  <si>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</si>
  <si>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</si>
  <si>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</si>
  <si>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</si>
  <si>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</si>
  <si>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</si>
  <si>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</si>
  <si>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</si>
  <si>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</si>
  <si>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</si>
  <si>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</si>
  <si>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</si>
  <si>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</si>
  <si>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</si>
  <si>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</si>
  <si>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</si>
  <si>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</si>
  <si>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</si>
  <si>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</si>
  <si>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</si>
  <si>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</si>
  <si>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</si>
  <si>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</si>
  <si>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</si>
  <si>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</si>
  <si>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</si>
  <si>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</si>
  <si>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</si>
  <si>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</si>
  <si>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</si>
  <si>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</si>
  <si>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</si>
  <si>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</si>
  <si>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</si>
  <si>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</si>
  <si>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</si>
  <si>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</si>
  <si>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</si>
  <si>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</si>
  <si>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</si>
  <si>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</si>
  <si>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</si>
  <si>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</si>
  <si>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</si>
  <si>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</si>
  <si>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</si>
  <si>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</si>
  <si>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</si>
  <si>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</si>
  <si>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</si>
  <si>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</si>
  <si>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</si>
  <si>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</si>
  <si>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</si>
  <si>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</si>
  <si>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</si>
  <si>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</si>
  <si>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</si>
  <si>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</si>
  <si>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</si>
  <si>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</si>
  <si>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</si>
  <si>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</si>
  <si>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</si>
  <si>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</si>
  <si>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</si>
  <si>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</si>
  <si>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</si>
  <si>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</si>
  <si>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</si>
  <si>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</si>
  <si>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</si>
  <si>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</si>
  <si>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</si>
  <si>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</si>
  <si>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</si>
  <si>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</si>
  <si>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</si>
  <si>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</si>
  <si>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</si>
  <si>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</si>
  <si>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</si>
  <si>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</si>
  <si>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</si>
  <si>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</si>
  <si>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</si>
  <si>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</si>
  <si>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</si>
  <si>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</si>
  <si>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</si>
  <si>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</si>
  <si>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</si>
  <si>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</si>
  <si>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</si>
  <si>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</si>
  <si>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</si>
  <si>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</si>
  <si>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</si>
  <si>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</si>
  <si>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</si>
  <si>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</si>
  <si>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</si>
  <si>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</si>
  <si>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</si>
  <si>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</si>
  <si>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</si>
  <si>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</si>
  <si>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</si>
  <si>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</si>
  <si>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</si>
  <si>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</si>
  <si>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</si>
  <si>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</si>
  <si>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</si>
  <si>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</si>
  <si>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</si>
  <si>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</si>
  <si>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</si>
  <si>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</si>
  <si>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</si>
  <si>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</si>
  <si>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</si>
  <si>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</si>
  <si>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</si>
  <si>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</si>
  <si>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</si>
  <si>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</si>
  <si>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</si>
  <si>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</si>
  <si>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</si>
  <si>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</si>
  <si>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</si>
  <si>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</si>
  <si>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</si>
  <si>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</si>
  <si>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</si>
  <si>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</si>
  <si>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</si>
  <si>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</si>
  <si>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</si>
  <si>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</si>
  <si>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</si>
  <si>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</si>
  <si>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</si>
  <si>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</si>
  <si>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</si>
  <si>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</si>
  <si>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</si>
  <si>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</si>
  <si>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</si>
  <si>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</si>
  <si>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</si>
  <si>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</si>
  <si>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</si>
  <si>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</si>
  <si>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</si>
  <si>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</si>
  <si>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</si>
  <si>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</si>
  <si>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</si>
  <si>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</si>
  <si>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</si>
  <si>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</si>
  <si>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</si>
  <si>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</si>
  <si>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</si>
  <si>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</si>
  <si>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</si>
  <si>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</si>
  <si>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</si>
  <si>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</si>
  <si>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</si>
  <si>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</si>
  <si>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</si>
  <si>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</si>
  <si>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</si>
  <si>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</si>
  <si>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</si>
  <si>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</si>
  <si>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</si>
  <si>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</si>
  <si>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</si>
  <si>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</si>
  <si>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</si>
  <si>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</si>
  <si>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</si>
  <si>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</si>
  <si>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</si>
  <si>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</si>
  <si>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</si>
  <si>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</si>
  <si>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</si>
  <si>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</si>
  <si>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</si>
  <si>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</si>
  <si>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</si>
  <si>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</si>
  <si>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</si>
  <si>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</si>
  <si>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</si>
  <si>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</si>
  <si>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</si>
  <si>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</si>
  <si>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</si>
  <si>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</si>
  <si>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</si>
  <si>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</si>
  <si>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</si>
  <si>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</si>
  <si>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</si>
  <si>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</si>
  <si>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</si>
  <si>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</si>
  <si>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</si>
  <si>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</si>
  <si>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</si>
  <si>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</si>
  <si>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</si>
  <si>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</si>
  <si>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</si>
  <si>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</si>
  <si>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</si>
  <si>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</si>
  <si>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</si>
  <si>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</si>
  <si>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</si>
  <si>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</si>
  <si>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</si>
  <si>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</si>
  <si>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</si>
  <si>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</si>
  <si>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</si>
  <si>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</si>
  <si>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</si>
  <si>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</si>
  <si>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</si>
  <si>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</si>
  <si>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</si>
  <si>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</si>
  <si>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</si>
  <si>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</si>
  <si>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</si>
  <si>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</si>
  <si>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</si>
  <si>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</si>
  <si>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</si>
  <si>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</si>
  <si>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</si>
  <si>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</si>
  <si>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</si>
  <si>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</si>
  <si>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</si>
  <si>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</si>
  <si>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</si>
  <si>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</si>
  <si>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</si>
  <si>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</si>
  <si>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</si>
  <si>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</si>
  <si>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</si>
  <si>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</si>
  <si>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</si>
  <si>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</si>
  <si>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</si>
  <si>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</si>
  <si>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</si>
  <si>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</si>
  <si>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</si>
  <si>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</si>
  <si>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</si>
  <si>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</si>
  <si>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</si>
  <si>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</si>
  <si>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</si>
  <si>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</si>
  <si>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</si>
  <si>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</si>
  <si>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</si>
  <si>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</si>
  <si>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</si>
  <si>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</si>
  <si>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</si>
  <si>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</si>
  <si>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</si>
  <si>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</si>
  <si>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</si>
  <si>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</si>
  <si>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</si>
  <si>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</si>
  <si>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</si>
  <si>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</si>
  <si>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</si>
  <si>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</si>
  <si>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</si>
  <si>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</si>
  <si>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</si>
  <si>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</si>
  <si>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</si>
  <si>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</si>
  <si>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</si>
  <si>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</si>
  <si>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4038.03;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</si>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</sst>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8BD39D9-0013-44AB-BC27-D9F7AC1DBCE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1423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28</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89</v>
          </cell>
        </row>
        <row r="68">
          <cell r="B68" t="str">
            <v>Greek alone</v>
          </cell>
          <cell r="D68">
            <v>0</v>
          </cell>
        </row>
        <row r="69">
          <cell r="B69" t="str">
            <v>Hungarian alone</v>
          </cell>
          <cell r="D69">
            <v>0</v>
          </cell>
        </row>
        <row r="70">
          <cell r="B70" t="str">
            <v>Icelandic alone</v>
          </cell>
          <cell r="D70">
            <v>0</v>
          </cell>
        </row>
        <row r="71">
          <cell r="B71" t="str">
            <v>Irish alone</v>
          </cell>
          <cell r="D71">
            <v>25</v>
          </cell>
        </row>
        <row r="72">
          <cell r="B72" t="str">
            <v>Italian alone</v>
          </cell>
          <cell r="D72">
            <v>43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63</v>
          </cell>
        </row>
        <row r="88">
          <cell r="B88" t="str">
            <v>Portuguese alone</v>
          </cell>
          <cell r="D88">
            <v>0</v>
          </cell>
        </row>
        <row r="89">
          <cell r="B89" t="str">
            <v>Roma alone</v>
          </cell>
          <cell r="D89">
            <v>0</v>
          </cell>
        </row>
        <row r="90">
          <cell r="B90" t="str">
            <v>Romanian alone</v>
          </cell>
          <cell r="D90">
            <v>0</v>
          </cell>
        </row>
        <row r="91">
          <cell r="B91" t="str">
            <v>Russian alone</v>
          </cell>
          <cell r="D91">
            <v>208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1631</v>
          </cell>
        </row>
        <row r="145">
          <cell r="B145" t="str">
            <v>White alone or in combination with one or more other races</v>
          </cell>
          <cell r="D145" t="e">
            <v>#N/A</v>
          </cell>
        </row>
        <row r="146">
          <cell r="B146" t="str">
            <v>European alone or in any combination*</v>
          </cell>
          <cell r="D146">
            <v>1432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30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62</v>
          </cell>
        </row>
        <row r="173">
          <cell r="B173" t="str">
            <v>Frisian alone or in any combination</v>
          </cell>
          <cell r="D173">
            <v>0</v>
          </cell>
        </row>
        <row r="174">
          <cell r="B174" t="str">
            <v>Georgian alone or in any combination</v>
          </cell>
          <cell r="D174">
            <v>0</v>
          </cell>
        </row>
        <row r="175">
          <cell r="B175" t="str">
            <v>German alone or in any combination</v>
          </cell>
          <cell r="D175">
            <v>268</v>
          </cell>
        </row>
        <row r="176">
          <cell r="B176" t="str">
            <v>Greek alone or in any combination</v>
          </cell>
          <cell r="D176">
            <v>0</v>
          </cell>
        </row>
        <row r="177">
          <cell r="B177" t="str">
            <v>Hungarian alone or in any combination</v>
          </cell>
          <cell r="D177">
            <v>34</v>
          </cell>
        </row>
        <row r="178">
          <cell r="B178" t="str">
            <v>Icelandic alone or in any combination</v>
          </cell>
          <cell r="D178">
            <v>0</v>
          </cell>
        </row>
        <row r="179">
          <cell r="B179" t="str">
            <v>Irish alone or in any combination</v>
          </cell>
          <cell r="D179">
            <v>132</v>
          </cell>
        </row>
        <row r="180">
          <cell r="B180" t="str">
            <v>Italian alone or in any combination</v>
          </cell>
          <cell r="D180">
            <v>104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31</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178</v>
          </cell>
        </row>
        <row r="196">
          <cell r="B196" t="str">
            <v>Portuguese alone or in any combination</v>
          </cell>
          <cell r="D196">
            <v>0</v>
          </cell>
        </row>
        <row r="197">
          <cell r="B197" t="str">
            <v>Roma alone or in any combination</v>
          </cell>
          <cell r="D197">
            <v>0</v>
          </cell>
        </row>
        <row r="198">
          <cell r="B198" t="str">
            <v>Romanian alone or in any combination</v>
          </cell>
          <cell r="D198">
            <v>35</v>
          </cell>
        </row>
        <row r="199">
          <cell r="B199" t="str">
            <v>Russian alone or in any combination</v>
          </cell>
          <cell r="D199">
            <v>346</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85</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52</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1657</v>
          </cell>
        </row>
        <row r="253">
          <cell r="B253" t="str">
            <v>Black or African American alone</v>
          </cell>
          <cell r="D253" t="e">
            <v>#N/A</v>
          </cell>
        </row>
        <row r="254">
          <cell r="B254" t="str">
            <v>African American alone</v>
          </cell>
          <cell r="D254">
            <v>131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44</v>
          </cell>
        </row>
        <row r="319">
          <cell r="B319" t="str">
            <v>Black or African American alone or in combination with one or more other races</v>
          </cell>
          <cell r="D319" t="e">
            <v>#N/A</v>
          </cell>
        </row>
        <row r="320">
          <cell r="B320" t="str">
            <v>African American alone or in any combination</v>
          </cell>
          <cell r="D320">
            <v>152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55</v>
          </cell>
        </row>
        <row r="385">
          <cell r="B385" t="str">
            <v>American Indian and Alaska Native alone</v>
          </cell>
          <cell r="D385">
            <v>55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37</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25</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28</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F1F0-D2A9-4265-A0C3-95754CABDD6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1423</v>
      </c>
      <c r="C5" s="10" t="s">
        <v>5</v>
      </c>
      <c r="D5" s="11">
        <v>1432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28</v>
      </c>
      <c r="C13" s="10" t="s">
        <v>21</v>
      </c>
      <c r="D13" s="18">
        <v>30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132</v>
      </c>
      <c r="C27" s="10" t="s">
        <v>49</v>
      </c>
      <c r="D27" s="18">
        <v>239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89</v>
      </c>
      <c r="C34" s="14" t="s">
        <v>63</v>
      </c>
      <c r="D34" s="15">
        <v>268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v>
      </c>
      <c r="C38" s="14" t="s">
        <v>71</v>
      </c>
      <c r="D38" s="15">
        <v>132</v>
      </c>
      <c r="E38" s="16" t="e">
        <f>VLOOKUP($D38,'[1]Profile_Cnty Export'!$B$2:$D$3010,3,FALSE)</f>
        <v>#N/A</v>
      </c>
    </row>
    <row r="39" spans="1:5" x14ac:dyDescent="0.25">
      <c r="A39" t="s">
        <v>72</v>
      </c>
      <c r="B39" s="17">
        <v>43</v>
      </c>
      <c r="C39" s="10" t="s">
        <v>73</v>
      </c>
      <c r="D39" s="18">
        <v>104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31</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63</v>
      </c>
      <c r="C54" s="14" t="s">
        <v>103</v>
      </c>
      <c r="D54" s="15">
        <v>178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35</v>
      </c>
      <c r="E57" s="12" t="e">
        <f>VLOOKUP($D57,'[1]Profile_Cnty Export'!$B$2:$D$3010,3,FALSE)</f>
        <v>#N/A</v>
      </c>
    </row>
    <row r="58" spans="1:5" x14ac:dyDescent="0.25">
      <c r="A58" t="s">
        <v>110</v>
      </c>
      <c r="B58" s="13">
        <v>208</v>
      </c>
      <c r="C58" s="14" t="s">
        <v>111</v>
      </c>
      <c r="D58" s="15">
        <v>346</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85</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52</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1706</v>
      </c>
      <c r="C101" s="10" t="s">
        <v>197</v>
      </c>
      <c r="D101" s="11">
        <v>1724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1631</v>
      </c>
      <c r="C111" s="20" t="s">
        <v>217</v>
      </c>
      <c r="D111" s="21">
        <v>1657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131</v>
      </c>
      <c r="C114" s="10" t="s">
        <v>221</v>
      </c>
      <c r="D114" s="24">
        <v>152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44</v>
      </c>
      <c r="C178" s="20" t="s">
        <v>349</v>
      </c>
      <c r="D178" s="30">
        <v>55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37</v>
      </c>
      <c r="C1379" s="14" t="s">
        <v>2747</v>
      </c>
      <c r="D1379" s="15">
        <v>38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28</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25</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D9B536-2241-4B3F-BF33-6B852138ACC9}"/>
</file>

<file path=customXml/itemProps2.xml><?xml version="1.0" encoding="utf-8"?>
<ds:datastoreItem xmlns:ds="http://schemas.openxmlformats.org/officeDocument/2006/customXml" ds:itemID="{FC80071A-CE61-4E0C-BD91-A9E1AE3C6A6E}"/>
</file>

<file path=customXml/itemProps3.xml><?xml version="1.0" encoding="utf-8"?>
<ds:datastoreItem xmlns:ds="http://schemas.openxmlformats.org/officeDocument/2006/customXml" ds:itemID="{8BBEB072-9695-4193-BFC0-4F466A8246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2023-09-27T11:49:22Z</dcterms:created>
  <dcterms:modified xsi:type="dcterms:W3CDTF">2023-09-27T11:49:24Z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