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95EDD18-A05F-4FA3-B7BF-628CB6DE0B7C}" xr6:coauthVersionLast="47" xr6:coauthVersionMax="47" xr10:uidLastSave="{00000000-0000-0000-0000-000000000000}"/>
  <bookViews>
    <workbookView xWindow="28680" yWindow="-120" windowWidth="29040" windowHeight="15840" xr2:uid="{ACA28990-FA78-4212-B183-C2163129BE2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<sst xmlns="http://schemas.openxmlformats.org/spreadsheetml/2006/main" count="3037" uniqueCount="3020">
  <si>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</si>
  <si>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</si>
  <si>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</si>
  <si>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</si>
  <si>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</si>
  <si>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</si>
  <si>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</si>
  <si>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</si>
  <si>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</si>
  <si>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</si>
  <si>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</si>
  <si>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</si>
  <si>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</si>
  <si>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</si>
  <si>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</si>
  <si>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</si>
  <si>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</si>
  <si>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</si>
  <si>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</si>
  <si>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</si>
  <si>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</si>
  <si>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</si>
  <si>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</si>
  <si>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</si>
  <si>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</si>
  <si>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</si>
  <si>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</si>
  <si>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</si>
  <si>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</si>
  <si>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</si>
  <si>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</si>
  <si>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</si>
  <si>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</si>
  <si>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</si>
  <si>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</si>
  <si>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</si>
  <si>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</si>
  <si>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</si>
  <si>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</si>
  <si>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</si>
  <si>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</si>
  <si>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</si>
  <si>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</si>
  <si>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</si>
  <si>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</si>
  <si>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</si>
  <si>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</si>
  <si>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</si>
  <si>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</si>
  <si>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</si>
  <si>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</si>
  <si>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</si>
  <si>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</si>
  <si>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</si>
  <si>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</si>
  <si>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</si>
  <si>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</si>
  <si>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</si>
  <si>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</si>
  <si>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</si>
  <si>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</si>
  <si>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</si>
  <si>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</si>
  <si>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</si>
  <si>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</si>
  <si>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</si>
  <si>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</si>
  <si>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</si>
  <si>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</si>
  <si>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</si>
  <si>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</si>
  <si>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</si>
  <si>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</si>
  <si>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</si>
  <si>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</si>
  <si>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</si>
  <si>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</si>
  <si>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</si>
  <si>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</si>
  <si>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</si>
  <si>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</si>
  <si>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</si>
  <si>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</si>
  <si>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</si>
  <si>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</si>
  <si>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</si>
  <si>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</si>
  <si>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</si>
  <si>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</si>
  <si>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</si>
  <si>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</si>
  <si>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</si>
  <si>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</si>
  <si>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</si>
  <si>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</si>
  <si>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</si>
  <si>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</si>
  <si>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</si>
  <si>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</si>
  <si>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</si>
  <si>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</si>
  <si>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</si>
  <si>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</si>
  <si>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</si>
  <si>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</si>
  <si>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</si>
  <si>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</si>
  <si>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</si>
  <si>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</si>
  <si>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</si>
  <si>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</si>
  <si>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</si>
  <si>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</si>
  <si>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</si>
  <si>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</si>
  <si>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</si>
  <si>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</si>
  <si>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</si>
  <si>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</si>
  <si>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</si>
  <si>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</si>
  <si>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</si>
  <si>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</si>
  <si>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</si>
  <si>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</si>
  <si>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</si>
  <si>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</si>
  <si>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</si>
  <si>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</si>
  <si>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</si>
  <si>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</si>
  <si>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</si>
  <si>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</si>
  <si>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</si>
  <si>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</si>
  <si>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</si>
  <si>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</si>
  <si>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</si>
  <si>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</si>
  <si>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</si>
  <si>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</si>
  <si>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</si>
  <si>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</si>
  <si>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</si>
  <si>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</si>
  <si>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</si>
  <si>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</si>
  <si>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</si>
  <si>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</si>
  <si>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</si>
  <si>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</si>
  <si>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</si>
  <si>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</si>
  <si>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</si>
  <si>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</si>
  <si>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</si>
  <si>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</si>
  <si>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</si>
  <si>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</si>
  <si>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</si>
  <si>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</si>
  <si>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</si>
  <si>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</si>
  <si>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</si>
  <si>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</si>
  <si>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</si>
  <si>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</si>
  <si>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</si>
  <si>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</si>
  <si>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</si>
  <si>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</si>
  <si>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</si>
  <si>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</si>
  <si>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</si>
  <si>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</si>
  <si>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</si>
  <si>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</si>
  <si>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</si>
  <si>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</si>
  <si>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</si>
  <si>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</si>
  <si>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</si>
  <si>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</si>
  <si>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</si>
  <si>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</si>
  <si>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</si>
  <si>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</si>
  <si>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</si>
  <si>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</si>
  <si>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</si>
  <si>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</si>
  <si>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</si>
  <si>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</si>
  <si>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</si>
  <si>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</si>
  <si>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</si>
  <si>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</si>
  <si>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</si>
  <si>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</si>
  <si>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</si>
  <si>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</si>
  <si>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</si>
  <si>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</si>
  <si>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</si>
  <si>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</si>
  <si>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</si>
  <si>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</si>
  <si>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</si>
  <si>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</si>
  <si>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</si>
  <si>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</si>
  <si>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</si>
  <si>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</si>
  <si>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</si>
  <si>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</si>
  <si>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</si>
  <si>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</si>
  <si>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</si>
  <si>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</si>
  <si>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</si>
  <si>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</si>
  <si>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</si>
  <si>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</si>
  <si>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</si>
  <si>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</si>
  <si>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</si>
  <si>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</si>
  <si>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</si>
  <si>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</si>
  <si>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</si>
  <si>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</si>
  <si>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</si>
  <si>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</si>
  <si>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</si>
  <si>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</si>
  <si>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</si>
  <si>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</si>
  <si>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</si>
  <si>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</si>
  <si>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</si>
  <si>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</si>
  <si>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</si>
  <si>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</si>
  <si>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</si>
  <si>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</si>
  <si>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</si>
  <si>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</si>
  <si>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</si>
  <si>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</si>
  <si>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</si>
  <si>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</si>
  <si>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</si>
  <si>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</si>
  <si>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</si>
  <si>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</si>
  <si>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</si>
  <si>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</si>
  <si>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</si>
  <si>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</si>
  <si>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</si>
  <si>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</si>
  <si>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</si>
  <si>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</si>
  <si>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</si>
  <si>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</si>
  <si>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</si>
  <si>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</si>
  <si>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</si>
  <si>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</si>
  <si>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</si>
  <si>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</si>
  <si>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</si>
  <si>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</si>
  <si>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</si>
  <si>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</si>
  <si>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</si>
  <si>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</si>
  <si>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</si>
  <si>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</si>
  <si>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</si>
  <si>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</si>
  <si>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</si>
  <si>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</si>
  <si>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</si>
  <si>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</si>
  <si>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</si>
  <si>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</si>
  <si>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</si>
  <si>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</si>
  <si>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</si>
  <si>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</si>
  <si>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</si>
  <si>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</si>
  <si>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</si>
  <si>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</si>
  <si>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</si>
  <si>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</si>
  <si>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</si>
  <si>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</si>
  <si>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</si>
  <si>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</si>
  <si>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</si>
  <si>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</si>
  <si>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</si>
  <si>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</si>
  <si>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</si>
  <si>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</si>
  <si>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</si>
  <si>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</si>
  <si>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</si>
  <si>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</si>
  <si>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</si>
  <si>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</si>
  <si>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</si>
  <si>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</si>
  <si>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</si>
  <si>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</si>
  <si>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</si>
  <si>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</si>
  <si>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</si>
  <si>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</si>
  <si>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</si>
  <si>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</si>
  <si>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</si>
  <si>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</si>
  <si>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</si>
  <si>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</si>
  <si>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</si>
  <si>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</si>
  <si>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</si>
  <si>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</si>
  <si>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</si>
  <si>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</si>
  <si>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</si>
  <si>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</si>
  <si>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</si>
  <si>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</si>
  <si>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</si>
  <si>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</si>
  <si>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</si>
  <si>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</si>
  <si>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</si>
  <si>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</si>
  <si>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</si>
  <si>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</si>
  <si>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</si>
  <si>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</si>
  <si>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</si>
  <si>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</si>
  <si>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</si>
  <si>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</si>
  <si>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</si>
  <si>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</si>
  <si>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</si>
  <si>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</si>
  <si>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</si>
  <si>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</si>
  <si>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</si>
  <si>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</si>
  <si>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</si>
  <si>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</si>
  <si>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</si>
  <si>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</si>
  <si>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</si>
  <si>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</si>
  <si>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</si>
  <si>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</si>
  <si>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</si>
  <si>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</si>
  <si>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</si>
  <si>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</si>
  <si>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</si>
  <si>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</si>
  <si>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</si>
  <si>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</si>
  <si>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</si>
  <si>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</si>
  <si>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</si>
  <si>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</si>
  <si>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</si>
  <si>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</si>
  <si>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</si>
  <si>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</si>
  <si>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</si>
  <si>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</si>
  <si>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</si>
  <si>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</si>
  <si>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</si>
  <si>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</si>
  <si>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</si>
  <si>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</si>
  <si>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</si>
  <si>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</si>
  <si>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</si>
  <si>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</si>
  <si>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</si>
  <si>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</si>
  <si>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</si>
  <si>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</si>
  <si>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</si>
  <si>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</si>
  <si>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</si>
  <si>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</si>
  <si>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</si>
  <si>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</si>
  <si>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</si>
  <si>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</si>
  <si>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</si>
  <si>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</si>
  <si>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</si>
  <si>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</si>
  <si>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</si>
  <si>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</si>
  <si>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</si>
  <si>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</si>
  <si>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</si>
  <si>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</si>
  <si>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</si>
  <si>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</si>
  <si>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</si>
  <si>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</si>
  <si>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</si>
  <si>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</si>
  <si>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</si>
  <si>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</si>
  <si>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</si>
  <si>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</si>
  <si>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</si>
  <si>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</si>
  <si>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</si>
  <si>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</si>
  <si>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</si>
  <si>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</si>
  <si>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</si>
  <si>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</si>
  <si>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</si>
  <si>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</si>
  <si>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</si>
  <si>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</si>
  <si>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</si>
  <si>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</si>
  <si>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</si>
  <si>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</si>
  <si>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</si>
  <si>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</si>
  <si>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</si>
  <si>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</si>
  <si>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</si>
  <si>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</si>
  <si>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</si>
  <si>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</si>
  <si>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</si>
  <si>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</si>
  <si>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</si>
  <si>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</si>
  <si>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</si>
  <si>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</si>
  <si>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</si>
  <si>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</si>
  <si>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</si>
  <si>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</si>
  <si>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</si>
  <si>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</si>
  <si>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</si>
  <si>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</si>
  <si>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</si>
  <si>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</si>
  <si>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</si>
  <si>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</si>
  <si>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</si>
  <si>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</si>
  <si>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</si>
  <si>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</si>
  <si>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</si>
  <si>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</si>
  <si>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</si>
  <si>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</si>
  <si>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</si>
  <si>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</si>
  <si>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</si>
  <si>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</si>
  <si>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</si>
  <si>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</si>
  <si>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</si>
  <si>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</si>
  <si>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</si>
  <si>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</si>
  <si>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</si>
  <si>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</si>
  <si>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</si>
  <si>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</si>
  <si>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</si>
  <si>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</si>
  <si>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</si>
  <si>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</si>
  <si>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</si>
  <si>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</si>
  <si>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</si>
  <si>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</si>
  <si>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</si>
  <si>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</si>
  <si>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</si>
  <si>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</si>
  <si>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</si>
  <si>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</si>
  <si>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</si>
  <si>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</si>
  <si>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</si>
  <si>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</si>
  <si>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</si>
  <si>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</si>
  <si>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</si>
  <si>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</si>
  <si>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</si>
  <si>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</si>
  <si>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</si>
  <si>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</si>
  <si>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</si>
  <si>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</si>
  <si>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</si>
  <si>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</si>
  <si>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</si>
  <si>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</si>
  <si>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</si>
  <si>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</si>
  <si>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</si>
  <si>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</si>
  <si>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</si>
  <si>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</si>
  <si>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</si>
  <si>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</si>
  <si>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</si>
  <si>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</si>
  <si>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</si>
  <si>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</si>
  <si>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</si>
  <si>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</si>
  <si>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</si>
  <si>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</si>
  <si>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</si>
  <si>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</si>
  <si>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</si>
  <si>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</si>
  <si>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</si>
  <si>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</si>
  <si>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</si>
  <si>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</si>
  <si>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</si>
  <si>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</si>
  <si>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</si>
  <si>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</si>
  <si>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</si>
  <si>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</si>
  <si>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</si>
  <si>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</si>
  <si>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</si>
  <si>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</si>
  <si>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</si>
  <si>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</si>
  <si>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</si>
  <si>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</si>
  <si>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</si>
  <si>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</si>
  <si>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</si>
  <si>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</si>
  <si>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</si>
  <si>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</si>
  <si>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</si>
  <si>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</si>
  <si>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</si>
  <si>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</si>
  <si>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</si>
  <si>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</si>
  <si>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</si>
  <si>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</si>
  <si>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</si>
  <si>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</si>
  <si>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</si>
  <si>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</si>
  <si>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</si>
  <si>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</si>
  <si>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</si>
  <si>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</si>
  <si>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</si>
  <si>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</si>
  <si>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</si>
  <si>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</si>
  <si>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</si>
  <si>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</si>
  <si>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</si>
  <si>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</si>
  <si>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</si>
  <si>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</si>
  <si>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</si>
  <si>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</si>
  <si>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</si>
  <si>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</si>
  <si>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</si>
  <si>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</si>
  <si>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</si>
  <si>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</si>
  <si>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</si>
  <si>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</si>
  <si>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</si>
  <si>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</si>
  <si>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</si>
  <si>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</si>
  <si>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</si>
  <si>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</si>
  <si>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</si>
  <si>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</si>
  <si>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</si>
  <si>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</si>
  <si>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</si>
  <si>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</si>
  <si>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</si>
  <si>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</si>
  <si>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</si>
  <si>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</si>
  <si>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</si>
  <si>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</si>
  <si>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</si>
  <si>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</si>
  <si>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</si>
  <si>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</si>
  <si>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</si>
  <si>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</si>
  <si>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</si>
  <si>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</si>
  <si>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</si>
  <si>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</si>
  <si>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</si>
  <si>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</si>
  <si>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</si>
  <si>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</si>
  <si>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</si>
  <si>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</si>
  <si>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</si>
  <si>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</si>
  <si>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</si>
  <si>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</si>
  <si>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</si>
  <si>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</si>
  <si>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</si>
  <si>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</si>
  <si>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</si>
  <si>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</si>
  <si>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</si>
  <si>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</si>
  <si>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</si>
  <si>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</si>
  <si>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</si>
  <si>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</si>
  <si>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</si>
  <si>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</si>
  <si>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</si>
  <si>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</si>
  <si>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</si>
  <si>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</si>
  <si>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</si>
  <si>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</si>
  <si>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</si>
  <si>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</si>
  <si>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</si>
  <si>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</si>
  <si>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</si>
  <si>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</si>
  <si>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</si>
  <si>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</si>
  <si>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</si>
  <si>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</si>
  <si>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</si>
  <si>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</si>
  <si>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</si>
  <si>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</si>
  <si>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</si>
  <si>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</si>
  <si>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</si>
  <si>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</si>
  <si>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</si>
  <si>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</si>
  <si>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</si>
  <si>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</si>
  <si>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</si>
  <si>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</si>
  <si>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</si>
  <si>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</si>
  <si>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</si>
  <si>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</si>
  <si>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</si>
  <si>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</si>
  <si>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</si>
  <si>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</si>
  <si>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</si>
  <si>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</si>
  <si>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</si>
  <si>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</si>
  <si>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</si>
  <si>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</si>
  <si>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</si>
  <si>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</si>
  <si>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</si>
  <si>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</si>
  <si>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</si>
  <si>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</si>
  <si>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</si>
  <si>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</si>
  <si>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</si>
  <si>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</si>
  <si>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</si>
  <si>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</si>
  <si>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</si>
  <si>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</si>
  <si>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</si>
  <si>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</si>
  <si>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</si>
  <si>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</si>
  <si>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</si>
  <si>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</si>
  <si>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</si>
  <si>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</si>
  <si>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</si>
  <si>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</si>
  <si>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</si>
  <si>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</si>
  <si>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</si>
  <si>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</si>
  <si>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</si>
  <si>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</si>
  <si>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</si>
  <si>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</si>
  <si>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</si>
  <si>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</si>
  <si>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</si>
  <si>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</si>
  <si>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</si>
  <si>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</si>
  <si>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</si>
  <si>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</si>
  <si>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</si>
  <si>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</si>
  <si>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</si>
  <si>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</si>
  <si>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</si>
  <si>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</si>
  <si>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</si>
  <si>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</si>
  <si>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</si>
  <si>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</si>
  <si>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</si>
  <si>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</si>
  <si>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</si>
  <si>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</si>
  <si>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</si>
  <si>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</si>
  <si>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</si>
  <si>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</si>
  <si>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</si>
  <si>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</si>
  <si>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</si>
  <si>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</si>
  <si>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</si>
  <si>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</si>
  <si>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</si>
  <si>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</si>
  <si>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</si>
  <si>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</si>
  <si>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</si>
  <si>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</si>
  <si>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</si>
  <si>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</si>
  <si>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</si>
  <si>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</si>
  <si>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</si>
  <si>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</si>
  <si>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</si>
  <si>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</si>
  <si>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</si>
  <si>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</si>
  <si>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</si>
  <si>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</si>
  <si>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</si>
  <si>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</si>
  <si>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</si>
  <si>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</si>
  <si>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</si>
  <si>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</si>
  <si>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</si>
  <si>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</si>
  <si>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</si>
  <si>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</si>
  <si>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</si>
  <si>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</si>
  <si>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</si>
  <si>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</si>
  <si>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</si>
  <si>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</si>
  <si>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</si>
  <si>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</si>
  <si>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</si>
  <si>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</si>
  <si>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</si>
  <si>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</si>
  <si>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</si>
  <si>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</si>
  <si>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</si>
  <si>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</si>
  <si>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</si>
  <si>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</si>
  <si>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</si>
  <si>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</si>
  <si>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</si>
  <si>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</si>
  <si>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</si>
  <si>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</si>
  <si>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</si>
  <si>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</si>
  <si>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</si>
  <si>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</si>
  <si>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</si>
  <si>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</si>
  <si>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</si>
  <si>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</si>
  <si>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</si>
  <si>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</si>
  <si>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</si>
  <si>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</si>
  <si>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</si>
  <si>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</si>
  <si>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</si>
  <si>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</si>
  <si>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</si>
  <si>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</si>
  <si>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</si>
  <si>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</si>
  <si>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</si>
  <si>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</si>
  <si>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</si>
  <si>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</si>
  <si>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</si>
  <si>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</si>
  <si>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</si>
  <si>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</si>
  <si>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</si>
  <si>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</si>
  <si>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</si>
  <si>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</si>
  <si>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</si>
  <si>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</si>
  <si>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</si>
  <si>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</si>
  <si>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</si>
  <si>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</si>
  <si>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</si>
  <si>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</si>
  <si>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</si>
  <si>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</si>
  <si>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</si>
  <si>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</si>
  <si>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</si>
  <si>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</si>
  <si>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</si>
  <si>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</si>
  <si>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</si>
  <si>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</si>
  <si>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</si>
  <si>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</si>
  <si>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</si>
  <si>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</si>
  <si>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</si>
  <si>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</si>
  <si>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</si>
  <si>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</si>
  <si>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</si>
  <si>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</si>
  <si>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</si>
  <si>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</si>
  <si>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</si>
  <si>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</si>
  <si>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</si>
  <si>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</si>
  <si>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</si>
  <si>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</si>
  <si>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</si>
  <si>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</si>
  <si>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</si>
  <si>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</si>
  <si>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</si>
  <si>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</si>
  <si>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</si>
  <si>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</si>
  <si>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</si>
  <si>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</si>
  <si>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</si>
  <si>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</si>
  <si>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</si>
  <si>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</si>
  <si>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</si>
  <si>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</si>
  <si>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</si>
  <si>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</si>
  <si>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</si>
  <si>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</si>
  <si>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</si>
  <si>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</si>
  <si>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</si>
  <si>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</si>
  <si>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</si>
  <si>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</si>
  <si>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</si>
  <si>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</si>
  <si>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</si>
  <si>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</si>
  <si>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</si>
  <si>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</si>
  <si>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</si>
  <si>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</si>
  <si>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</si>
  <si>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</si>
  <si>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</si>
  <si>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</si>
  <si>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</si>
  <si>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</si>
  <si>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</si>
  <si>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</si>
  <si>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</si>
  <si>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</si>
  <si>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</si>
  <si>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</si>
  <si>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</si>
  <si>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</si>
  <si>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</si>
  <si>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</si>
  <si>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</si>
  <si>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</si>
  <si>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</si>
  <si>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</si>
  <si>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</si>
  <si>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</si>
  <si>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</si>
  <si>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</si>
  <si>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</si>
  <si>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</si>
  <si>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</si>
  <si>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</si>
  <si>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</si>
  <si>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</si>
  <si>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</si>
  <si>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</si>
  <si>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</si>
  <si>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</si>
  <si>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</si>
  <si>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</si>
  <si>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</si>
  <si>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</si>
  <si>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</si>
  <si>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</si>
  <si>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</si>
  <si>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</si>
  <si>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</si>
  <si>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</si>
  <si>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</si>
  <si>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</si>
  <si>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</si>
  <si>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</si>
  <si>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</si>
  <si>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</si>
  <si>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</si>
  <si>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</si>
  <si>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</si>
  <si>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</si>
  <si>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</si>
  <si>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</si>
  <si>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</si>
  <si>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</si>
  <si>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</si>
  <si>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</si>
  <si>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</si>
  <si>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</si>
  <si>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</si>
  <si>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</si>
  <si>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</si>
  <si>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</si>
  <si>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</si>
  <si>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</si>
  <si>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</si>
  <si>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</si>
  <si>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</si>
  <si>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</si>
  <si>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</si>
  <si>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</si>
  <si>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</si>
  <si>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</si>
  <si>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</si>
  <si>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</si>
  <si>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</si>
  <si>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</si>
  <si>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</si>
  <si>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</si>
  <si>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</si>
  <si>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</si>
  <si>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</si>
  <si>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</si>
  <si>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</si>
  <si>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</si>
  <si>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</si>
  <si>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</si>
  <si>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</si>
  <si>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</si>
  <si>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</si>
  <si>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</si>
  <si>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</si>
  <si>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</si>
  <si>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</si>
  <si>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</si>
  <si>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</si>
  <si>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</si>
  <si>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</si>
  <si>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</si>
  <si>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</si>
  <si>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</si>
  <si>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</si>
  <si>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</si>
  <si>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</si>
  <si>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</si>
  <si>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</si>
  <si>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</si>
  <si>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</si>
  <si>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</si>
  <si>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</si>
  <si>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</si>
  <si>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</si>
  <si>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</si>
  <si>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</si>
  <si>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</si>
  <si>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</si>
  <si>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</si>
  <si>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</si>
  <si>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</si>
  <si>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</si>
  <si>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</si>
  <si>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</si>
  <si>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</si>
  <si>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</si>
  <si>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</si>
  <si>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</si>
  <si>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</si>
  <si>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</si>
  <si>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</si>
  <si>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</si>
  <si>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</si>
  <si>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</si>
  <si>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</si>
  <si>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</si>
  <si>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</si>
  <si>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</si>
  <si>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</si>
  <si>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</si>
  <si>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</si>
  <si>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</si>
  <si>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</si>
  <si>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</si>
  <si>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</si>
  <si>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</si>
  <si>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</si>
  <si>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</si>
  <si>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</si>
  <si>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</si>
  <si>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</si>
  <si>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</si>
  <si>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</si>
  <si>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</si>
  <si>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</si>
  <si>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</si>
  <si>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</si>
  <si>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</si>
  <si>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</si>
  <si>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</si>
  <si>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</si>
  <si>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</si>
  <si>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</si>
  <si>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</si>
  <si>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</si>
  <si>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</si>
  <si>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</si>
  <si>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</si>
  <si>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</si>
  <si>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</si>
  <si>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</si>
  <si>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</si>
  <si>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</si>
  <si>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</si>
  <si>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</si>
  <si>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</si>
  <si>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</si>
  <si>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</si>
  <si>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</si>
  <si>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</si>
  <si>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</si>
  <si>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</si>
  <si>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</si>
  <si>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</si>
  <si>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</si>
  <si>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</si>
  <si>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</si>
  <si>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</si>
  <si>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</si>
  <si>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</si>
  <si>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</si>
  <si>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</si>
  <si>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</si>
  <si>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</si>
  <si>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</si>
  <si>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</si>
  <si>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</si>
  <si>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</si>
  <si>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</si>
  <si>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</si>
  <si>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</si>
  <si>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</si>
  <si>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</si>
  <si>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</si>
  <si>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</si>
  <si>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</si>
  <si>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</si>
  <si>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</si>
  <si>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</si>
  <si>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</si>
  <si>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</si>
  <si>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</si>
  <si>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</si>
  <si>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</si>
  <si>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</si>
  <si>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</si>
  <si>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</si>
  <si>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</si>
  <si>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</si>
  <si>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</si>
  <si>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</si>
  <si>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</si>
  <si>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</si>
  <si>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</si>
  <si>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</si>
  <si>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</si>
  <si>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</si>
  <si>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</si>
  <si>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</si>
  <si>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</si>
  <si>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</si>
  <si>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</si>
  <si>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</si>
  <si>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</si>
  <si>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</si>
  <si>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</si>
  <si>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</si>
  <si>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</si>
  <si>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</si>
  <si>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</si>
  <si>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</si>
  <si>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</si>
  <si>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</si>
  <si>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</si>
  <si>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</si>
  <si>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</si>
  <si>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</si>
  <si>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</si>
  <si>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</si>
  <si>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</si>
  <si>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</si>
  <si>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</si>
  <si>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</si>
  <si>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</si>
  <si>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</si>
  <si>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</si>
  <si>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</si>
  <si>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</si>
  <si>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</si>
  <si>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</si>
  <si>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</si>
  <si>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</si>
  <si>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</si>
  <si>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</si>
  <si>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</si>
  <si>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</si>
  <si>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</si>
  <si>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</si>
  <si>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</si>
  <si>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</si>
  <si>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</si>
  <si>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</si>
  <si>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</si>
  <si>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</si>
  <si>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</si>
  <si>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</si>
  <si>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</si>
  <si>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</si>
  <si>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</si>
  <si>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</si>
  <si>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</si>
  <si>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</si>
  <si>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</si>
  <si>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</si>
  <si>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</si>
  <si>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</si>
  <si>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</si>
  <si>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</si>
  <si>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</si>
  <si>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</si>
  <si>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</si>
  <si>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</si>
  <si>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</si>
  <si>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</si>
  <si>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</si>
  <si>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</si>
  <si>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</si>
  <si>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</si>
  <si>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</si>
  <si>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</si>
  <si>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</si>
  <si>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</si>
  <si>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</si>
  <si>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</si>
  <si>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</si>
  <si>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</si>
  <si>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</si>
  <si>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</si>
  <si>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</si>
  <si>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</si>
  <si>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</si>
  <si>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</si>
  <si>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</si>
  <si>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</si>
  <si>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</si>
  <si>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</si>
  <si>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</si>
  <si>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</si>
  <si>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</si>
  <si>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</si>
  <si>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</si>
  <si>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</si>
  <si>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</si>
  <si>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</si>
  <si>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</si>
  <si>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</si>
  <si>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</si>
  <si>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</si>
  <si>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</si>
  <si>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</si>
  <si>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</si>
  <si>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</si>
  <si>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</si>
  <si>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</si>
  <si>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</si>
  <si>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</si>
  <si>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</si>
  <si>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</si>
  <si>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</si>
  <si>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</si>
  <si>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</si>
  <si>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</si>
  <si>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</si>
  <si>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</si>
  <si>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</si>
  <si>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</si>
  <si>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</si>
  <si>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</si>
  <si>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</si>
  <si>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</si>
  <si>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</si>
  <si>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</si>
  <si>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</si>
  <si>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</si>
  <si>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</si>
  <si>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</si>
  <si>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</si>
  <si>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</si>
  <si>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</si>
  <si>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</si>
  <si>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</si>
  <si>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</si>
  <si>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</si>
  <si>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</si>
  <si>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</si>
  <si>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</si>
  <si>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</si>
  <si>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</si>
  <si>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</si>
  <si>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</si>
  <si>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</si>
  <si>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</si>
  <si>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</si>
  <si>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</si>
  <si>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</si>
  <si>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</si>
  <si>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</si>
  <si>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</si>
  <si>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</si>
  <si>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</si>
  <si>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</si>
  <si>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</si>
  <si>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</si>
  <si>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</si>
  <si>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</si>
  <si>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</si>
  <si>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</si>
  <si>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</si>
  <si>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</si>
  <si>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</si>
  <si>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</si>
  <si>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</si>
  <si>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</si>
  <si>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</si>
  <si>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</si>
  <si>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</si>
  <si>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</si>
  <si>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</si>
  <si>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</si>
  <si>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</si>
  <si>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</si>
  <si>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</si>
  <si>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</si>
  <si>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</si>
  <si>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</si>
  <si>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</si>
  <si>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</si>
  <si>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</si>
  <si>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</si>
  <si>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</si>
  <si>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</si>
  <si>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</si>
  <si>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</si>
  <si>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</si>
  <si>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</si>
  <si>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</si>
  <si>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</si>
  <si>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</si>
  <si>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</si>
  <si>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</si>
  <si>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</si>
  <si>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</si>
  <si>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</si>
  <si>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</si>
  <si>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</si>
  <si>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</si>
  <si>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</si>
  <si>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</si>
  <si>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</si>
  <si>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</si>
  <si>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</si>
  <si>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</si>
  <si>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</si>
  <si>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</si>
  <si>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</si>
  <si>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</si>
  <si>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</si>
  <si>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</si>
  <si>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</si>
  <si>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</si>
  <si>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</si>
  <si>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</si>
  <si>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</si>
  <si>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</si>
  <si>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</si>
  <si>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</si>
  <si>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</si>
  <si>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</si>
  <si>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</si>
  <si>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</si>
  <si>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</si>
  <si>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</si>
  <si>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</si>
  <si>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</si>
  <si>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</si>
  <si>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</si>
  <si>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</si>
  <si>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</si>
  <si>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</si>
  <si>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</si>
  <si>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</si>
  <si>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</si>
  <si>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</si>
  <si>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</si>
  <si>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</si>
  <si>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</si>
  <si>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</si>
  <si>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</si>
  <si>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</si>
  <si>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</si>
  <si>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</si>
  <si>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</si>
  <si>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</si>
  <si>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</si>
  <si>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</si>
  <si>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</si>
  <si>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</si>
  <si>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</si>
  <si>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</si>
  <si>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</si>
  <si>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</si>
  <si>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</si>
  <si>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</si>
  <si>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</si>
  <si>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</si>
  <si>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</si>
  <si>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</si>
  <si>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</si>
  <si>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</si>
  <si>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</si>
  <si>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</si>
  <si>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</si>
  <si>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</si>
  <si>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</si>
  <si>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</si>
  <si>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</si>
  <si>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</si>
  <si>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</si>
  <si>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</si>
  <si>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</si>
  <si>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</si>
  <si>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</si>
  <si>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</si>
  <si>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</si>
  <si>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</si>
  <si>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</si>
  <si>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</si>
  <si>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</si>
  <si>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</si>
  <si>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</si>
  <si>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</si>
  <si>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</si>
  <si>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</si>
  <si>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</si>
  <si>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</si>
  <si>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</si>
  <si>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</si>
  <si>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</si>
  <si>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</si>
  <si>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</si>
  <si>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</si>
  <si>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</si>
  <si>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</si>
  <si>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</si>
  <si>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</si>
  <si>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</si>
  <si>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</si>
  <si>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</si>
  <si>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</si>
  <si>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</si>
  <si>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</si>
  <si>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</si>
  <si>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</si>
  <si>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</si>
  <si>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</si>
  <si>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</si>
  <si>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</si>
  <si>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</si>
  <si>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</si>
  <si>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</si>
  <si>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</si>
  <si>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</si>
  <si>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</si>
  <si>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</si>
  <si>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</si>
  <si>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</si>
  <si>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</si>
  <si>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</si>
  <si>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</si>
  <si>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</si>
  <si>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</si>
  <si>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</si>
  <si>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</si>
  <si>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</si>
  <si>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</si>
  <si>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</si>
  <si>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</si>
  <si>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</si>
  <si>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</si>
  <si>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</si>
  <si>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</si>
  <si>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</si>
  <si>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</si>
  <si>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</si>
  <si>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</si>
  <si>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</si>
  <si>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</si>
  <si>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</si>
  <si>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</si>
  <si>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</si>
  <si>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</si>
  <si>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</si>
  <si>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</si>
  <si>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</si>
  <si>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</si>
  <si>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</si>
  <si>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</si>
  <si>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</si>
  <si>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</si>
  <si>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</si>
  <si>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</si>
  <si>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</si>
  <si>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</si>
  <si>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</si>
  <si>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</si>
  <si>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</si>
  <si>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</si>
  <si>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</si>
  <si>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</si>
  <si>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</si>
  <si>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</si>
  <si>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</si>
  <si>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</si>
  <si>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</si>
  <si>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</si>
  <si>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</si>
  <si>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</si>
  <si>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</si>
  <si>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</si>
  <si>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</si>
  <si>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</si>
  <si>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</si>
  <si>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</si>
  <si>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</si>
  <si>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</si>
  <si>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</si>
  <si>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</si>
  <si>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</si>
  <si>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</si>
  <si>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</si>
  <si>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</si>
  <si>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</si>
  <si>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</si>
  <si>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</si>
  <si>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</si>
  <si>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</si>
  <si>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</si>
  <si>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</si>
  <si>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</si>
  <si>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</si>
  <si>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</si>
  <si>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</si>
  <si>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</si>
  <si>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</si>
  <si>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</si>
  <si>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</si>
  <si>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</si>
  <si>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</si>
  <si>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</si>
  <si>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</si>
  <si>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</si>
  <si>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</si>
  <si>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</si>
  <si>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</si>
  <si>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</si>
  <si>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</si>
  <si>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</si>
  <si>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</si>
  <si>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</si>
  <si>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</si>
  <si>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</si>
  <si>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</si>
  <si>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</si>
  <si>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</si>
  <si>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</si>
  <si>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</si>
  <si>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</si>
  <si>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</si>
  <si>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</si>
  <si>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</si>
  <si>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</si>
  <si>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</si>
  <si>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</si>
  <si>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</si>
  <si>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</si>
  <si>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</si>
  <si>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</si>
  <si>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</si>
  <si>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</si>
  <si>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</si>
  <si>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</si>
  <si>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</si>
  <si>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</si>
  <si>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</si>
  <si>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</si>
  <si>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</si>
  <si>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</si>
  <si>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</si>
  <si>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</si>
  <si>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</si>
  <si>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</si>
  <si>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</si>
  <si>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</si>
  <si>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</si>
  <si>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</si>
  <si>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</si>
  <si>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</si>
  <si>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</si>
  <si>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</si>
  <si>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</si>
  <si>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</si>
  <si>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</si>
  <si>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</si>
  <si>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</si>
  <si>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</si>
  <si>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</si>
  <si>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</si>
  <si>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</si>
  <si>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</si>
  <si>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</si>
  <si>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</si>
  <si>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</si>
  <si>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</si>
  <si>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</si>
  <si>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</si>
  <si>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</si>
  <si>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</si>
  <si>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</si>
  <si>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</si>
  <si>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</si>
  <si>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</si>
  <si>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</si>
  <si>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</si>
  <si>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</si>
  <si>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</si>
  <si>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</si>
  <si>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</si>
  <si>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</si>
  <si>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</si>
  <si>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</si>
  <si>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</si>
  <si>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</si>
  <si>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</si>
  <si>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</si>
  <si>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</si>
  <si>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</si>
  <si>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</si>
  <si>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</si>
  <si>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</si>
  <si>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</si>
  <si>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</si>
  <si>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</si>
  <si>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</si>
  <si>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</si>
  <si>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</si>
  <si>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</si>
  <si>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</si>
  <si>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</si>
  <si>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</si>
  <si>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</si>
  <si>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</si>
  <si>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</si>
  <si>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</si>
  <si>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</si>
  <si>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</si>
  <si>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</si>
  <si>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</si>
  <si>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</si>
  <si>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</si>
  <si>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</si>
  <si>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</si>
  <si>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</si>
  <si>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</si>
  <si>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</si>
  <si>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</si>
  <si>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</si>
  <si>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</si>
  <si>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</si>
  <si>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</si>
  <si>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</si>
  <si>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</si>
  <si>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</si>
  <si>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</si>
  <si>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</si>
  <si>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</si>
  <si>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</si>
  <si>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</si>
  <si>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</si>
  <si>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</si>
  <si>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</si>
  <si>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</si>
  <si>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</si>
  <si>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</si>
  <si>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</si>
  <si>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</si>
  <si>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</si>
  <si>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</si>
  <si>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</si>
  <si>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</si>
  <si>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</si>
  <si>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</si>
  <si>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</si>
  <si>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</si>
  <si>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</si>
  <si>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</si>
  <si>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</si>
  <si>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</si>
  <si>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</si>
  <si>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</si>
  <si>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</si>
  <si>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</si>
  <si>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</si>
  <si>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</si>
  <si>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</si>
  <si>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</si>
  <si>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</si>
  <si>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</si>
  <si>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</si>
  <si>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</si>
  <si>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</si>
  <si>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</si>
  <si>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</si>
  <si>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</si>
  <si>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</si>
  <si>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</si>
  <si>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</si>
  <si>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</si>
  <si>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</si>
  <si>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</si>
  <si>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</si>
  <si>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</si>
  <si>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</si>
  <si>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</si>
  <si>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</si>
  <si>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</si>
  <si>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</si>
  <si>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</si>
  <si>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</si>
  <si>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</si>
  <si>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</si>
  <si>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</si>
  <si>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</si>
  <si>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</si>
  <si>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</si>
  <si>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</si>
  <si>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</si>
  <si>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</si>
  <si>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</si>
  <si>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</si>
  <si>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</si>
  <si>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</si>
  <si>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</si>
  <si>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</si>
  <si>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</si>
  <si>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</si>
  <si>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</si>
  <si>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</si>
  <si>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</si>
  <si>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</si>
  <si>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</si>
  <si>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</si>
  <si>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</si>
  <si>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</si>
  <si>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</si>
  <si>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</si>
  <si>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</si>
  <si>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</si>
  <si>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</si>
  <si>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</si>
  <si>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</si>
  <si>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</si>
  <si>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</si>
  <si>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</si>
  <si>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</si>
  <si>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</si>
  <si>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</si>
  <si>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</si>
  <si>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</si>
  <si>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</si>
  <si>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</si>
  <si>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</si>
  <si>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</si>
  <si>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</si>
  <si>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</si>
  <si>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</si>
  <si>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</si>
  <si>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</si>
  <si>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</si>
  <si>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</si>
  <si>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</si>
  <si>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</si>
  <si>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</si>
  <si>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</si>
  <si>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</si>
  <si>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</si>
  <si>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</si>
  <si>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</si>
  <si>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</si>
  <si>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</si>
  <si>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</si>
  <si>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</si>
  <si>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</si>
  <si>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</si>
  <si>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</si>
  <si>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</si>
  <si>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</si>
  <si>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</si>
  <si>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</si>
  <si>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</si>
  <si>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</si>
  <si>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</si>
  <si>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</si>
  <si>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</si>
  <si>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</si>
  <si>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</si>
  <si>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</si>
  <si>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</si>
  <si>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</si>
  <si>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</si>
  <si>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</si>
  <si>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</si>
  <si>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</si>
  <si>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</si>
  <si>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</si>
  <si>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</si>
  <si>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</si>
  <si>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</si>
  <si>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</si>
  <si>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</si>
  <si>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</si>
  <si>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</si>
  <si>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</si>
  <si>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</si>
  <si>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</si>
  <si>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</si>
  <si>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</si>
  <si>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</si>
  <si>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</si>
  <si>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</si>
  <si>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</si>
  <si>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</si>
  <si>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</si>
  <si>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</si>
  <si>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</si>
  <si>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</si>
  <si>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</si>
  <si>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</si>
  <si>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</si>
  <si>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</si>
  <si>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</si>
  <si>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</si>
  <si>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</si>
  <si>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</si>
  <si>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</si>
  <si>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</si>
  <si>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</si>
  <si>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</si>
  <si>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</si>
  <si>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</si>
  <si>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</si>
  <si>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</si>
  <si>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</si>
  <si>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</si>
  <si>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</si>
  <si>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</si>
  <si>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</si>
  <si>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</si>
  <si>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</si>
  <si>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</si>
  <si>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</si>
  <si>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</si>
  <si>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</si>
  <si>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</si>
  <si>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</si>
  <si>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</si>
  <si>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</si>
  <si>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</si>
  <si>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</si>
  <si>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</si>
  <si>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</si>
  <si>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</si>
  <si>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</si>
  <si>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</si>
  <si>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</si>
  <si>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</si>
  <si>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</si>
  <si>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</si>
  <si>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</si>
  <si>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</si>
  <si>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</si>
  <si>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</si>
  <si>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</si>
  <si>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</si>
  <si>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</si>
  <si>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</si>
  <si>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</si>
  <si>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</si>
  <si>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</si>
  <si>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</si>
  <si>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</si>
  <si>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</si>
  <si>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</si>
  <si>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</si>
  <si>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</si>
  <si>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</si>
  <si>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</si>
  <si>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</si>
  <si>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</si>
  <si>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</si>
  <si>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</si>
  <si>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</si>
  <si>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</si>
  <si>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</si>
  <si>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</si>
  <si>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</si>
  <si>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</si>
  <si>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</si>
  <si>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</si>
  <si>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</si>
  <si>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</si>
  <si>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</si>
  <si>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</si>
  <si>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</si>
  <si>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</si>
  <si>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</si>
  <si>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</si>
  <si>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</si>
  <si>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</si>
  <si>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</si>
  <si>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</si>
  <si>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</si>
  <si>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</si>
  <si>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</si>
  <si>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</si>
  <si>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</si>
  <si>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</si>
  <si>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</si>
  <si>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</si>
  <si>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</si>
  <si>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</si>
  <si>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</si>
  <si>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</si>
  <si>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</si>
  <si>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</si>
  <si>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</si>
  <si>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</si>
  <si>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</si>
  <si>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</si>
  <si>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</si>
  <si>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</si>
  <si>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</si>
  <si>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</si>
  <si>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</si>
  <si>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</si>
  <si>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</si>
  <si>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</si>
  <si>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</si>
  <si>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</si>
  <si>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</si>
  <si>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</si>
  <si>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</si>
  <si>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</si>
  <si>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</si>
  <si>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</si>
  <si>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</si>
  <si>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</si>
  <si>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</si>
  <si>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</si>
  <si>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</si>
  <si>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</si>
  <si>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</si>
  <si>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</si>
  <si>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</si>
  <si>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</si>
  <si>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</si>
  <si>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</si>
  <si>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</si>
  <si>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</si>
  <si>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</si>
  <si>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</si>
  <si>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</si>
  <si>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</si>
  <si>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</si>
  <si>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</si>
  <si>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</si>
  <si>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</si>
  <si>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</si>
  <si>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</si>
  <si>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</si>
  <si>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</si>
  <si>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</si>
  <si>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</si>
  <si>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</si>
  <si>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</si>
  <si>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</si>
  <si>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</si>
  <si>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</si>
  <si>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</si>
  <si>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</si>
  <si>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</si>
  <si>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</si>
  <si>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</si>
  <si>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</si>
  <si>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</si>
  <si>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</si>
  <si>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</si>
  <si>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</si>
  <si>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</si>
  <si>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</si>
  <si>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</si>
  <si>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</si>
  <si>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</si>
  <si>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</si>
  <si>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</si>
  <si>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</si>
  <si>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</si>
  <si>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</si>
  <si>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</si>
  <si>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</si>
  <si>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</si>
  <si>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</si>
  <si>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</si>
  <si>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</si>
  <si>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</si>
  <si>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</si>
  <si>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</si>
  <si>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</si>
  <si>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</si>
  <si>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</si>
  <si>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</si>
  <si>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</si>
  <si>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</si>
  <si>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</si>
  <si>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</si>
  <si>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</si>
  <si>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</si>
  <si>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</si>
  <si>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</si>
  <si>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</si>
  <si>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</si>
  <si>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</si>
  <si>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</si>
  <si>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</si>
  <si>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</si>
  <si>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</si>
  <si>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</si>
  <si>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</si>
  <si>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</si>
  <si>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</si>
  <si>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</si>
  <si>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</si>
  <si>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</si>
  <si>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</si>
  <si>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</si>
  <si>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</si>
  <si>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</si>
  <si>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</si>
  <si>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</si>
  <si>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</si>
  <si>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</si>
  <si>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</si>
  <si>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</si>
  <si>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</si>
  <si>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</si>
  <si>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</si>
  <si>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</si>
  <si>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</si>
  <si>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</si>
  <si>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</si>
  <si>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</si>
  <si>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</si>
  <si>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</si>
  <si>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</si>
  <si>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</si>
  <si>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</si>
  <si>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</si>
  <si>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</si>
  <si>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</si>
  <si>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</si>
  <si>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</si>
  <si>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</si>
  <si>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</si>
  <si>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</si>
  <si>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</si>
  <si>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</si>
  <si>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</si>
  <si>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</si>
  <si>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</si>
  <si>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</si>
  <si>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</si>
  <si>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</si>
  <si>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</si>
  <si>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</si>
  <si>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</si>
  <si>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</si>
  <si>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</si>
  <si>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</si>
  <si>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</si>
  <si>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</si>
  <si>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</si>
  <si>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</si>
  <si>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</si>
  <si>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</si>
  <si>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</si>
  <si>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</si>
  <si>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</si>
  <si>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</si>
  <si>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</si>
  <si>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</si>
  <si>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</si>
  <si>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</si>
  <si>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</si>
  <si>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</si>
  <si>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</si>
  <si>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</si>
  <si>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</si>
  <si>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</si>
  <si>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</si>
  <si>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</si>
  <si>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</si>
  <si>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</si>
  <si>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</si>
  <si>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</si>
  <si>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</si>
  <si>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</si>
  <si>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</si>
  <si>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</si>
  <si>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</si>
  <si>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</si>
  <si>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</si>
  <si>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</si>
  <si>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</si>
  <si>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</si>
  <si>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</si>
  <si>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</si>
  <si>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</si>
  <si>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</si>
  <si>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</si>
  <si>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</si>
  <si>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</si>
  <si>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</si>
  <si>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</si>
  <si>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</si>
  <si>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</si>
  <si>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</si>
  <si>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</si>
  <si>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</si>
  <si>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</si>
  <si>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</si>
  <si>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</si>
  <si>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</si>
  <si>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</si>
  <si>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</si>
  <si>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</si>
  <si>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</si>
  <si>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</si>
  <si>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</si>
  <si>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</si>
  <si>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</si>
  <si>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</si>
  <si>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</si>
  <si>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</si>
  <si>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</si>
  <si>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</si>
  <si>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</si>
  <si>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</si>
  <si>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</si>
  <si>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</si>
  <si>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</si>
  <si>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</si>
  <si>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</si>
  <si>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</si>
  <si>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</si>
  <si>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</si>
  <si>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</si>
  <si>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</si>
  <si>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</si>
  <si>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</si>
  <si>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</si>
  <si>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</si>
  <si>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</si>
  <si>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</si>
  <si>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</si>
  <si>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</si>
  <si>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</si>
  <si>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</si>
  <si>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</si>
  <si>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</si>
  <si>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</si>
  <si>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</si>
  <si>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</si>
  <si>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</si>
  <si>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</si>
  <si>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</si>
  <si>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</si>
  <si>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</si>
  <si>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</si>
  <si>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</si>
  <si>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</si>
  <si>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</si>
  <si>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</si>
  <si>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</si>
  <si>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</si>
  <si>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</si>
  <si>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</si>
  <si>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</si>
  <si>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</si>
  <si>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</si>
  <si>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</si>
  <si>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</si>
  <si>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</si>
  <si>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</si>
  <si>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</si>
  <si>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</si>
  <si>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</si>
  <si>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</si>
  <si>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</si>
  <si>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</si>
  <si>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</si>
  <si>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</si>
  <si>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</si>
  <si>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</si>
  <si>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</si>
  <si>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</si>
  <si>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</si>
  <si>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</si>
  <si>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</si>
  <si>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</si>
  <si>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</si>
  <si>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</si>
  <si>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</si>
  <si>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</si>
  <si>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</si>
  <si>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</si>
  <si>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</si>
  <si>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</si>
  <si>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</si>
  <si>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</si>
  <si>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</si>
  <si>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</si>
  <si>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</si>
  <si>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</si>
  <si>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</si>
  <si>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</si>
  <si>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</si>
  <si>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</si>
  <si>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</si>
  <si>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</si>
  <si>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</si>
  <si>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</si>
  <si>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</si>
  <si>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</si>
  <si>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</si>
  <si>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</si>
  <si>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</si>
  <si>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</si>
  <si>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</si>
  <si>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</si>
  <si>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</si>
  <si>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</si>
  <si>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</si>
  <si>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</si>
  <si>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</si>
  <si>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</si>
  <si>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</si>
  <si>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</si>
  <si>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</si>
  <si>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</si>
  <si>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</si>
  <si>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</si>
  <si>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</si>
  <si>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</si>
  <si>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</si>
  <si>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</si>
  <si>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</si>
  <si>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</si>
  <si>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</si>
  <si>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</si>
  <si>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</si>
  <si>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</si>
  <si>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</si>
  <si>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</si>
  <si>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</si>
  <si>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</si>
  <si>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</si>
  <si>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</si>
  <si>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</si>
  <si>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</si>
  <si>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</si>
  <si>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</si>
  <si>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</si>
  <si>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</si>
  <si>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</si>
  <si>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</si>
  <si>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</si>
  <si>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</si>
  <si>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</si>
  <si>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</si>
  <si>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</si>
  <si>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</si>
  <si>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</si>
  <si>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</si>
  <si>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</si>
  <si>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</si>
  <si>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</si>
  <si>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</si>
  <si>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</si>
  <si>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</si>
  <si>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</si>
  <si>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</si>
  <si>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</si>
  <si>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</si>
  <si>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</si>
  <si>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</si>
  <si>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</si>
  <si>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</si>
  <si>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</si>
  <si>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</si>
  <si>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</si>
  <si>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</si>
  <si>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</si>
  <si>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</si>
  <si>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</si>
  <si>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</si>
  <si>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</si>
  <si>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</si>
  <si>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</si>
  <si>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</si>
  <si>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</si>
  <si>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</si>
  <si>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</si>
  <si>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</si>
  <si>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</si>
  <si>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</si>
  <si>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</si>
  <si>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</si>
  <si>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</si>
  <si>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</si>
  <si>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</si>
  <si>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</si>
  <si>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</si>
  <si>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</si>
  <si>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</si>
  <si>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</si>
  <si>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</si>
  <si>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</si>
  <si>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</si>
  <si>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</si>
  <si>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</si>
  <si>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</si>
  <si>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</si>
  <si>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</si>
  <si>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</si>
  <si>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</si>
  <si>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</si>
  <si>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</si>
  <si>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</si>
  <si>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</si>
  <si>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</si>
  <si>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</si>
  <si>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</si>
  <si>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</si>
  <si>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</si>
  <si>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</si>
  <si>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</si>
  <si>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</si>
  <si>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</si>
  <si>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</si>
  <si>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</si>
  <si>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</si>
  <si>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</si>
  <si>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</si>
  <si>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</si>
  <si>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</si>
  <si>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</si>
  <si>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</si>
  <si>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</si>
  <si>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</si>
  <si>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</si>
  <si>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</si>
  <si>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</si>
  <si>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</si>
  <si>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</si>
  <si>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</si>
  <si>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</si>
  <si>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</si>
  <si>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</si>
  <si>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</si>
  <si>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</si>
  <si>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</si>
  <si>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</si>
  <si>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</si>
  <si>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</si>
  <si>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</si>
  <si>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</si>
  <si>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</si>
  <si>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</si>
  <si>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</si>
  <si>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</si>
  <si>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</si>
  <si>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</si>
  <si>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</si>
  <si>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</si>
  <si>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</si>
  <si>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</si>
  <si>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</si>
  <si>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</si>
  <si>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</si>
  <si>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</si>
  <si>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</si>
  <si>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</si>
  <si>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</si>
  <si>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</si>
  <si>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</si>
  <si>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</si>
  <si>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</si>
  <si>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</si>
  <si>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</si>
  <si>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</si>
  <si>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</si>
  <si>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</si>
  <si>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</si>
  <si>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</si>
  <si>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</si>
  <si>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</si>
  <si>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</si>
  <si>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</si>
  <si>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</si>
  <si>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</si>
  <si>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</si>
  <si>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</si>
  <si>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</si>
  <si>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</si>
  <si>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</si>
  <si>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</si>
  <si>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</si>
  <si>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</si>
  <si>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</si>
  <si>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</si>
  <si>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</si>
  <si>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</si>
  <si>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</si>
  <si>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</si>
  <si>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</si>
  <si>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</si>
  <si>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</si>
  <si>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</si>
  <si>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</si>
  <si>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</si>
  <si>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</si>
  <si>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</si>
  <si>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</si>
  <si>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</si>
  <si>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</si>
  <si>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</si>
  <si>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</si>
  <si>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</si>
  <si>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</si>
  <si>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</si>
  <si>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</si>
  <si>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</si>
  <si>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</si>
  <si>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</si>
  <si>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</si>
  <si>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</si>
  <si>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</si>
  <si>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</si>
  <si>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</si>
  <si>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</si>
  <si>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</si>
  <si>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</si>
  <si>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</si>
  <si>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</si>
  <si>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</si>
  <si>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</si>
  <si>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</si>
  <si>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</si>
  <si>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</si>
  <si>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</si>
  <si>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</si>
  <si>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</si>
  <si>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</si>
  <si>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</si>
  <si>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</si>
  <si>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</si>
  <si>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</si>
  <si>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</si>
  <si>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</si>
  <si>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</si>
  <si>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</si>
  <si>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</si>
  <si>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</si>
  <si>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</si>
  <si>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</si>
  <si>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</si>
  <si>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</si>
  <si>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</si>
  <si>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</si>
  <si>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</si>
  <si>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</si>
  <si>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</si>
  <si>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</si>
  <si>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</si>
  <si>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</si>
  <si>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</si>
  <si>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</si>
  <si>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</si>
  <si>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</si>
  <si>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</si>
  <si>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</si>
  <si>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</si>
  <si>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</si>
  <si>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</si>
  <si>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</si>
  <si>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</si>
  <si>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</si>
  <si>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</si>
  <si>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</si>
  <si>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</si>
  <si>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</si>
  <si>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</si>
  <si>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</si>
  <si>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</si>
  <si>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</si>
  <si>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</si>
  <si>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</si>
  <si>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</si>
  <si>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</si>
  <si>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</si>
  <si>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</si>
  <si>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</si>
  <si>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</si>
  <si>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</si>
  <si>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</si>
  <si>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</si>
  <si>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</si>
  <si>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</si>
  <si>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</si>
  <si>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</si>
  <si>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</si>
  <si>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</si>
  <si>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</si>
  <si>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</si>
  <si>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</si>
  <si>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</si>
  <si>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</si>
  <si>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</si>
  <si>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</si>
  <si>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</si>
  <si>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</si>
  <si>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</si>
  <si>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</si>
  <si>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</si>
  <si>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</si>
  <si>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</si>
  <si>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</si>
  <si>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</si>
  <si>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</si>
  <si>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</si>
  <si>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</si>
  <si>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</si>
  <si>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</si>
  <si>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</si>
  <si>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</si>
  <si>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</si>
  <si>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</si>
  <si>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</si>
  <si>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</si>
  <si>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</si>
  <si>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</si>
  <si>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</si>
  <si>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</si>
  <si>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</si>
  <si>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</si>
  <si>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</si>
  <si>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</si>
  <si>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</si>
  <si>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</si>
  <si>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</si>
  <si>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</si>
  <si>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</si>
  <si>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</si>
  <si>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</si>
  <si>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</si>
  <si>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</si>
  <si>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</si>
  <si>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</si>
  <si>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</si>
  <si>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</si>
  <si>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</si>
  <si>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</si>
  <si>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</si>
  <si>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</si>
  <si>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</si>
  <si>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</si>
  <si>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</si>
  <si>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</si>
  <si>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</si>
  <si>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</si>
  <si>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</si>
  <si>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</si>
  <si>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</si>
  <si>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</si>
  <si>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</si>
  <si>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</si>
  <si>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</si>
  <si>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</si>
  <si>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</si>
  <si>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</si>
  <si>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</si>
  <si>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</si>
  <si>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</si>
  <si>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</si>
  <si>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</si>
  <si>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</si>
  <si>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</si>
  <si>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</si>
  <si>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</si>
  <si>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</si>
  <si>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</si>
  <si>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</si>
  <si>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</si>
  <si>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</si>
  <si>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</si>
  <si>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</si>
  <si>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</si>
  <si>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</si>
  <si>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</si>
  <si>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</si>
  <si>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</si>
  <si>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</si>
  <si>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</si>
  <si>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</si>
  <si>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</si>
  <si>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</si>
  <si>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</si>
  <si>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</si>
  <si>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</si>
  <si>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</si>
  <si>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</si>
  <si>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</si>
  <si>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</si>
  <si>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</si>
  <si>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</si>
  <si>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</si>
  <si>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</si>
  <si>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</si>
  <si>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</si>
  <si>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</si>
  <si>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</si>
  <si>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</si>
  <si>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</si>
  <si>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</si>
  <si>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</si>
  <si>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</si>
  <si>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</si>
  <si>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</si>
  <si>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</si>
  <si>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</si>
  <si>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</si>
  <si>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</si>
  <si>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</si>
  <si>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</si>
  <si>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</si>
  <si>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</si>
  <si>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</si>
  <si>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</si>
  <si>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</si>
  <si>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</si>
  <si>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</si>
  <si>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</si>
  <si>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</si>
  <si>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</si>
  <si>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</si>
  <si>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</si>
  <si>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</si>
  <si>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</si>
  <si>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</si>
  <si>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</si>
  <si>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</si>
  <si>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</si>
  <si>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</si>
  <si>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</si>
  <si>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</si>
  <si>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</si>
  <si>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</si>
  <si>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</si>
  <si>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</si>
  <si>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</si>
  <si>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</si>
  <si>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</si>
  <si>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</si>
  <si>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</si>
  <si>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</si>
  <si>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</si>
  <si>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</si>
  <si>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</si>
  <si>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</si>
  <si>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</si>
  <si>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</si>
  <si>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</si>
  <si>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</si>
  <si>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</si>
  <si>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</si>
  <si>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</si>
  <si>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</si>
  <si>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</si>
  <si>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</si>
  <si>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</si>
  <si>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</si>
  <si>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</si>
  <si>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</si>
  <si>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</si>
  <si>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</si>
  <si>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</si>
  <si>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</si>
  <si>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</si>
  <si>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</si>
  <si>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</si>
  <si>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</si>
  <si>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</si>
  <si>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</si>
  <si>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</si>
  <si>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</si>
  <si>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</si>
  <si>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</si>
  <si>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</si>
  <si>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</si>
  <si>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</si>
  <si>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</si>
  <si>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</si>
  <si>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</si>
  <si>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</si>
  <si>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</si>
  <si>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</si>
  <si>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</si>
  <si>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</si>
  <si>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</si>
  <si>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</si>
  <si>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</si>
  <si>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</si>
  <si>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</si>
  <si>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</si>
  <si>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</si>
  <si>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</si>
  <si>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</si>
  <si>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</si>
  <si>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</si>
  <si>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</si>
  <si>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</si>
  <si>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</si>
  <si>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</si>
  <si>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</si>
  <si>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</si>
  <si>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</si>
  <si>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</si>
  <si>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</si>
  <si>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</si>
  <si>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</si>
  <si>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</si>
  <si>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</si>
  <si>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</si>
  <si>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</si>
  <si>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</si>
  <si>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</si>
  <si>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</si>
  <si>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</si>
  <si>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</si>
  <si>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</si>
  <si>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</si>
  <si>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</si>
  <si>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</si>
  <si>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</si>
  <si>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</si>
  <si>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</si>
  <si>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</si>
  <si>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</si>
  <si>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</si>
  <si>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</si>
  <si>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</si>
  <si>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</si>
  <si>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</si>
  <si>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</si>
  <si>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</si>
  <si>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</si>
  <si>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</si>
  <si>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</si>
  <si>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</si>
  <si>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</si>
  <si>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</si>
  <si>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</si>
  <si>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</si>
  <si>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</si>
  <si>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</si>
  <si>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</si>
  <si>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</si>
  <si>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</si>
  <si>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</si>
  <si>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</si>
  <si>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</si>
  <si>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</si>
  <si>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</si>
  <si>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</si>
  <si>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</si>
  <si>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</si>
  <si>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</si>
  <si>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</si>
  <si>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</si>
  <si>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</si>
  <si>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</si>
  <si>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</si>
  <si>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</si>
  <si>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</si>
  <si>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</si>
  <si>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</si>
  <si>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</si>
  <si>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</si>
  <si>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</si>
  <si>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</si>
  <si>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</si>
  <si>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</si>
  <si>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</si>
  <si>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</si>
  <si>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</si>
  <si>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</si>
  <si>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</si>
  <si>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</si>
  <si>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</si>
  <si>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</si>
  <si>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</si>
  <si>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</si>
  <si>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</si>
  <si>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</si>
  <si>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</si>
  <si>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</si>
  <si>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</si>
  <si>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</si>
  <si>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</si>
  <si>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</si>
  <si>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</si>
  <si>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</si>
  <si>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</si>
  <si>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</si>
  <si>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</si>
  <si>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</si>
  <si>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</si>
  <si>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</si>
  <si>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</si>
  <si>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</si>
  <si>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</si>
  <si>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</si>
  <si>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</si>
  <si>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</si>
  <si>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</si>
  <si>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</si>
  <si>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</si>
  <si>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</si>
  <si>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</si>
  <si>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</si>
  <si>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</si>
  <si>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</si>
  <si>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</si>
  <si>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</si>
  <si>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</si>
  <si>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</si>
  <si>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</si>
  <si>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</si>
  <si>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</si>
  <si>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</si>
  <si>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</si>
  <si>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</si>
  <si>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</si>
  <si>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</si>
  <si>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</si>
  <si>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</si>
  <si>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</si>
  <si>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</si>
  <si>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</si>
  <si>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</si>
  <si>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</si>
  <si>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</si>
  <si>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</si>
  <si>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</si>
  <si>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</si>
  <si>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</si>
  <si>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</si>
  <si>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</si>
  <si>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</si>
  <si>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</si>
  <si>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</si>
  <si>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</si>
  <si>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</si>
  <si>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</si>
  <si>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</si>
  <si>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</si>
  <si>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</si>
  <si>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</si>
  <si>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</si>
  <si>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</si>
  <si>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</si>
  <si>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</si>
  <si>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</si>
  <si>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</si>
  <si>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</si>
  <si>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</si>
  <si>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</si>
  <si>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</si>
  <si>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</si>
  <si>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</si>
  <si>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</si>
  <si>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</si>
  <si>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</si>
  <si>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</si>
  <si>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</si>
  <si>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</si>
  <si>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</si>
  <si>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</si>
  <si>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</si>
  <si>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</si>
  <si>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</si>
  <si>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</si>
  <si>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</si>
  <si>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</si>
  <si>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</si>
  <si>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</si>
  <si>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</si>
  <si>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</si>
  <si>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</si>
  <si>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</si>
  <si>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</si>
  <si>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</si>
  <si>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</si>
  <si>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</si>
  <si>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</si>
  <si>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</si>
  <si>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</si>
  <si>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</si>
  <si>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</si>
  <si>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</si>
  <si>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</si>
  <si>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</si>
  <si>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</si>
  <si>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</si>
  <si>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</si>
  <si>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</si>
  <si>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</si>
  <si>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</si>
  <si>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</si>
  <si>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</si>
  <si>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</si>
  <si>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</si>
  <si>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</si>
  <si>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</si>
  <si>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</si>
  <si>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</si>
  <si>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</si>
  <si>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</si>
  <si>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</si>
  <si>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</si>
  <si>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</si>
  <si>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</si>
  <si>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</si>
  <si>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</si>
  <si>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</si>
  <si>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</si>
  <si>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</si>
  <si>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</si>
  <si>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</si>
  <si>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</si>
  <si>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</si>
  <si>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</si>
  <si>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</si>
  <si>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</si>
  <si>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</si>
  <si>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</si>
  <si>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</si>
  <si>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</si>
  <si>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</si>
  <si>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</si>
  <si>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</si>
  <si>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</si>
  <si>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</si>
  <si>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</si>
  <si>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</si>
  <si>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</si>
  <si>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</si>
  <si>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</si>
  <si>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</si>
  <si>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</si>
  <si>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</si>
  <si>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</si>
  <si>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</si>
  <si>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</si>
  <si>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</si>
  <si>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</si>
  <si>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</si>
  <si>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</si>
  <si>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</si>
  <si>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</si>
  <si>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</si>
  <si>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</si>
  <si>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</si>
  <si>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</si>
  <si>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</si>
  <si>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</si>
  <si>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</si>
  <si>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</si>
  <si>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</si>
  <si>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</si>
  <si>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</si>
  <si>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</si>
  <si>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</si>
  <si>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</si>
  <si>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</si>
  <si>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</si>
  <si>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</si>
  <si>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</si>
  <si>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</si>
  <si>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</si>
  <si>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</si>
  <si>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</si>
  <si>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</si>
  <si>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</si>
  <si>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</si>
  <si>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</si>
  <si>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</si>
  <si>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</si>
  <si>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</si>
  <si>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</si>
  <si>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4038.02;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</si>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</sst>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F0DE628-8F9C-4B21-96D0-56A9242DF86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1169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100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84</v>
          </cell>
        </row>
        <row r="68">
          <cell r="B68" t="str">
            <v>Greek alone</v>
          </cell>
          <cell r="D68">
            <v>0</v>
          </cell>
        </row>
        <row r="69">
          <cell r="B69" t="str">
            <v>Hungarian alone</v>
          </cell>
          <cell r="D69">
            <v>0</v>
          </cell>
        </row>
        <row r="70">
          <cell r="B70" t="str">
            <v>Icelandic alone</v>
          </cell>
          <cell r="D70">
            <v>0</v>
          </cell>
        </row>
        <row r="71">
          <cell r="B71" t="str">
            <v>Irish alone</v>
          </cell>
          <cell r="D71">
            <v>31</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36</v>
          </cell>
        </row>
        <row r="88">
          <cell r="B88" t="str">
            <v>Portuguese alone</v>
          </cell>
          <cell r="D88">
            <v>0</v>
          </cell>
        </row>
        <row r="89">
          <cell r="B89" t="str">
            <v>Roma alone</v>
          </cell>
          <cell r="D89">
            <v>0</v>
          </cell>
        </row>
        <row r="90">
          <cell r="B90" t="str">
            <v>Romanian alone</v>
          </cell>
          <cell r="D90">
            <v>0</v>
          </cell>
        </row>
        <row r="91">
          <cell r="B91" t="str">
            <v>Russian alone</v>
          </cell>
          <cell r="D91">
            <v>160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26</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26</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1364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1337</v>
          </cell>
        </row>
        <row r="145">
          <cell r="B145" t="str">
            <v>White alone or in combination with one or more other races</v>
          </cell>
          <cell r="D145" t="e">
            <v>#N/A</v>
          </cell>
        </row>
        <row r="146">
          <cell r="B146" t="str">
            <v>European alone or in any combination*</v>
          </cell>
          <cell r="D146">
            <v>1313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27</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246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48</v>
          </cell>
        </row>
        <row r="173">
          <cell r="B173" t="str">
            <v>Frisian alone or in any combination</v>
          </cell>
          <cell r="D173">
            <v>0</v>
          </cell>
        </row>
        <row r="174">
          <cell r="B174" t="str">
            <v>Georgian alone or in any combination</v>
          </cell>
          <cell r="D174">
            <v>0</v>
          </cell>
        </row>
        <row r="175">
          <cell r="B175" t="str">
            <v>German alone or in any combination</v>
          </cell>
          <cell r="D175">
            <v>286</v>
          </cell>
        </row>
        <row r="176">
          <cell r="B176" t="str">
            <v>Greek alone or in any combination</v>
          </cell>
          <cell r="D176">
            <v>31</v>
          </cell>
        </row>
        <row r="177">
          <cell r="B177" t="str">
            <v>Hungarian alone or in any combination</v>
          </cell>
          <cell r="D177">
            <v>29</v>
          </cell>
        </row>
        <row r="178">
          <cell r="B178" t="str">
            <v>Icelandic alone or in any combination</v>
          </cell>
          <cell r="D178">
            <v>0</v>
          </cell>
        </row>
        <row r="179">
          <cell r="B179" t="str">
            <v>Irish alone or in any combination</v>
          </cell>
          <cell r="D179">
            <v>182</v>
          </cell>
        </row>
        <row r="180">
          <cell r="B180" t="str">
            <v>Italian alone or in any combination</v>
          </cell>
          <cell r="D180">
            <v>66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143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281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49</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29</v>
          </cell>
        </row>
        <row r="224">
          <cell r="B224" t="str">
            <v>Iraqi alone or in any combination</v>
          </cell>
          <cell r="D224">
            <v>0</v>
          </cell>
        </row>
        <row r="225">
          <cell r="B225" t="str">
            <v>Israeli alone or in any combination</v>
          </cell>
          <cell r="D225">
            <v>31</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1409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1377</v>
          </cell>
        </row>
        <row r="253">
          <cell r="B253" t="str">
            <v>Black or African American alone</v>
          </cell>
          <cell r="D253" t="e">
            <v>#N/A</v>
          </cell>
        </row>
        <row r="254">
          <cell r="B254" t="str">
            <v>African American alone</v>
          </cell>
          <cell r="D254">
            <v>67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87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33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56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0DEBD-7B37-473C-B844-D12722FB9D2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1169</v>
      </c>
      <c r="C5" s="10" t="s">
        <v>5</v>
      </c>
      <c r="D5" s="11">
        <v>1313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27</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100</v>
      </c>
      <c r="C27" s="10" t="s">
        <v>49</v>
      </c>
      <c r="D27" s="18">
        <v>246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84</v>
      </c>
      <c r="C34" s="14" t="s">
        <v>63</v>
      </c>
      <c r="D34" s="15">
        <v>286</v>
      </c>
      <c r="E34" s="16" t="e">
        <f>VLOOKUP($D34,'[1]Profile_Cnty Export'!$B$2:$D$3010,3,FALSE)</f>
        <v>#N/A</v>
      </c>
    </row>
    <row r="35" spans="1:5" x14ac:dyDescent="0.25">
      <c r="A35" t="s">
        <v>64</v>
      </c>
      <c r="B35" s="17">
        <v>0</v>
      </c>
      <c r="C35" s="10" t="s">
        <v>65</v>
      </c>
      <c r="D35" s="18">
        <v>31</v>
      </c>
      <c r="E35" s="12" t="e">
        <f>VLOOKUP($D35,'[1]Profile_Cnty Export'!$B$2:$D$3010,3,FALSE)</f>
        <v>#N/A</v>
      </c>
    </row>
    <row r="36" spans="1:5" x14ac:dyDescent="0.25">
      <c r="A36" t="s">
        <v>66</v>
      </c>
      <c r="B36" s="13">
        <v>0</v>
      </c>
      <c r="C36" s="14" t="s">
        <v>67</v>
      </c>
      <c r="D36" s="15">
        <v>29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31</v>
      </c>
      <c r="C38" s="14" t="s">
        <v>71</v>
      </c>
      <c r="D38" s="15">
        <v>182</v>
      </c>
      <c r="E38" s="16" t="e">
        <f>VLOOKUP($D38,'[1]Profile_Cnty Export'!$B$2:$D$3010,3,FALSE)</f>
        <v>#N/A</v>
      </c>
    </row>
    <row r="39" spans="1:5" x14ac:dyDescent="0.25">
      <c r="A39" t="s">
        <v>72</v>
      </c>
      <c r="B39" s="17">
        <v>0</v>
      </c>
      <c r="C39" s="10" t="s">
        <v>73</v>
      </c>
      <c r="D39" s="18">
        <v>66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36</v>
      </c>
      <c r="C54" s="14" t="s">
        <v>103</v>
      </c>
      <c r="D54" s="15">
        <v>143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160</v>
      </c>
      <c r="C58" s="14" t="s">
        <v>111</v>
      </c>
      <c r="D58" s="15">
        <v>281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26</v>
      </c>
      <c r="C70" s="14" t="s">
        <v>135</v>
      </c>
      <c r="D70" s="15">
        <v>49</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29</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26</v>
      </c>
      <c r="C84" s="14" t="s">
        <v>163</v>
      </c>
      <c r="D84" s="15">
        <v>31</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1364</v>
      </c>
      <c r="C101" s="10" t="s">
        <v>197</v>
      </c>
      <c r="D101" s="11">
        <v>1409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1337</v>
      </c>
      <c r="C111" s="20" t="s">
        <v>217</v>
      </c>
      <c r="D111" s="21">
        <v>1377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67</v>
      </c>
      <c r="C114" s="10" t="s">
        <v>221</v>
      </c>
      <c r="D114" s="24">
        <v>87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33</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27</v>
      </c>
      <c r="C1395" s="14" t="s">
        <v>2779</v>
      </c>
      <c r="D1395" s="15">
        <v>56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28</v>
      </c>
      <c r="C1495" s="49" t="s">
        <v>2975</v>
      </c>
      <c r="D1495" s="50">
        <v>30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3E12C16-1849-43B1-AA1D-43DE9D956293}"/>
</file>

<file path=customXml/itemProps2.xml><?xml version="1.0" encoding="utf-8"?>
<ds:datastoreItem xmlns:ds="http://schemas.openxmlformats.org/officeDocument/2006/customXml" ds:itemID="{E043846D-424C-4706-9074-29BCE45F9878}"/>
</file>

<file path=customXml/itemProps3.xml><?xml version="1.0" encoding="utf-8"?>
<ds:datastoreItem xmlns:ds="http://schemas.openxmlformats.org/officeDocument/2006/customXml" ds:itemID="{F3EE745B-C9D2-475E-9CD5-3F8CAA30E2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2023-09-27T11:49:20Z</dcterms:created>
  <dcterms:modified xsi:type="dcterms:W3CDTF">2023-09-27T11:49:22Z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