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E966624-B872-4E9D-9E5C-4350FBA77DE3}" xr6:coauthVersionLast="47" xr6:coauthVersionMax="47" xr10:uidLastSave="{00000000-0000-0000-0000-000000000000}"/>
  <bookViews>
    <workbookView xWindow="28680" yWindow="-120" windowWidth="29040" windowHeight="15840" xr2:uid="{42CC7AB4-7FA4-42AD-A363-876BC3C538B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<sst xmlns="http://schemas.openxmlformats.org/spreadsheetml/2006/main" count="3037" uniqueCount="3020">
  <si>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</si>
  <si>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</si>
  <si>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</si>
  <si>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</si>
  <si>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</si>
  <si>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</si>
  <si>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</si>
  <si>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</si>
  <si>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</si>
  <si>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</si>
  <si>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</si>
  <si>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</si>
  <si>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</si>
  <si>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</si>
  <si>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</si>
  <si>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</si>
  <si>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</si>
  <si>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</si>
  <si>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</si>
  <si>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</si>
  <si>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</si>
  <si>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</si>
  <si>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</si>
  <si>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</si>
  <si>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</si>
  <si>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</si>
  <si>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</si>
  <si>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</si>
  <si>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</si>
  <si>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</si>
  <si>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</si>
  <si>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</si>
  <si>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</si>
  <si>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</si>
  <si>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</si>
  <si>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</si>
  <si>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</si>
  <si>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</si>
  <si>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</si>
  <si>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</si>
  <si>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</si>
  <si>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</si>
  <si>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</si>
  <si>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</si>
  <si>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</si>
  <si>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</si>
  <si>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</si>
  <si>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</si>
  <si>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</si>
  <si>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</si>
  <si>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</si>
  <si>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</si>
  <si>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</si>
  <si>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</si>
  <si>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</si>
  <si>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</si>
  <si>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</si>
  <si>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</si>
  <si>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</si>
  <si>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</si>
  <si>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</si>
  <si>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</si>
  <si>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</si>
  <si>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</si>
  <si>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</si>
  <si>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</si>
  <si>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</si>
  <si>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</si>
  <si>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</si>
  <si>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</si>
  <si>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</si>
  <si>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</si>
  <si>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</si>
  <si>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</si>
  <si>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</si>
  <si>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</si>
  <si>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</si>
  <si>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</si>
  <si>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</si>
  <si>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</si>
  <si>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</si>
  <si>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</si>
  <si>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</si>
  <si>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</si>
  <si>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</si>
  <si>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</si>
  <si>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</si>
  <si>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</si>
  <si>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</si>
  <si>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</si>
  <si>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</si>
  <si>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</si>
  <si>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</si>
  <si>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</si>
  <si>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</si>
  <si>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</si>
  <si>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</si>
  <si>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</si>
  <si>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</si>
  <si>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</si>
  <si>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</si>
  <si>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</si>
  <si>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</si>
  <si>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</si>
  <si>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</si>
  <si>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</si>
  <si>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</si>
  <si>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</si>
  <si>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</si>
  <si>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</si>
  <si>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</si>
  <si>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</si>
  <si>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</si>
  <si>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</si>
  <si>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</si>
  <si>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</si>
  <si>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</si>
  <si>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</si>
  <si>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</si>
  <si>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</si>
  <si>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</si>
  <si>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</si>
  <si>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</si>
  <si>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</si>
  <si>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</si>
  <si>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</si>
  <si>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</si>
  <si>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</si>
  <si>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</si>
  <si>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</si>
  <si>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</si>
  <si>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</si>
  <si>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</si>
  <si>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</si>
  <si>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</si>
  <si>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</si>
  <si>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</si>
  <si>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</si>
  <si>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</si>
  <si>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</si>
  <si>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</si>
  <si>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</si>
  <si>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</si>
  <si>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</si>
  <si>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</si>
  <si>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</si>
  <si>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</si>
  <si>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</si>
  <si>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</si>
  <si>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</si>
  <si>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</si>
  <si>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</si>
  <si>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</si>
  <si>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</si>
  <si>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</si>
  <si>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</si>
  <si>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</si>
  <si>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</si>
  <si>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</si>
  <si>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</si>
  <si>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</si>
  <si>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</si>
  <si>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</si>
  <si>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</si>
  <si>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</si>
  <si>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</si>
  <si>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</si>
  <si>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</si>
  <si>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</si>
  <si>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</si>
  <si>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</si>
  <si>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</si>
  <si>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</si>
  <si>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</si>
  <si>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</si>
  <si>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</si>
  <si>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</si>
  <si>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</si>
  <si>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</si>
  <si>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</si>
  <si>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</si>
  <si>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</si>
  <si>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</si>
  <si>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</si>
  <si>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</si>
  <si>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</si>
  <si>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</si>
  <si>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</si>
  <si>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</si>
  <si>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</si>
  <si>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</si>
  <si>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</si>
  <si>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</si>
  <si>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</si>
  <si>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</si>
  <si>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</si>
  <si>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</si>
  <si>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</si>
  <si>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</si>
  <si>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</si>
  <si>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</si>
  <si>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</si>
  <si>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</si>
  <si>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</si>
  <si>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</si>
  <si>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</si>
  <si>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</si>
  <si>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</si>
  <si>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</si>
  <si>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</si>
  <si>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</si>
  <si>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</si>
  <si>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</si>
  <si>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</si>
  <si>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</si>
  <si>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</si>
  <si>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</si>
  <si>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</si>
  <si>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</si>
  <si>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</si>
  <si>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</si>
  <si>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</si>
  <si>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</si>
  <si>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</si>
  <si>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</si>
  <si>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</si>
  <si>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</si>
  <si>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</si>
  <si>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</si>
  <si>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</si>
  <si>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</si>
  <si>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</si>
  <si>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</si>
  <si>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</si>
  <si>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</si>
  <si>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</si>
  <si>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</si>
  <si>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</si>
  <si>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</si>
  <si>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</si>
  <si>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</si>
  <si>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</si>
  <si>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</si>
  <si>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</si>
  <si>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</si>
  <si>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</si>
  <si>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</si>
  <si>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</si>
  <si>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</si>
  <si>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</si>
  <si>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</si>
  <si>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</si>
  <si>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</si>
  <si>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</si>
  <si>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</si>
  <si>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</si>
  <si>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</si>
  <si>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</si>
  <si>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</si>
  <si>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</si>
  <si>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</si>
  <si>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</si>
  <si>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</si>
  <si>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</si>
  <si>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</si>
  <si>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</si>
  <si>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</si>
  <si>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</si>
  <si>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</si>
  <si>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</si>
  <si>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</si>
  <si>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</si>
  <si>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</si>
  <si>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</si>
  <si>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</si>
  <si>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</si>
  <si>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</si>
  <si>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</si>
  <si>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</si>
  <si>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</si>
  <si>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</si>
  <si>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</si>
  <si>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</si>
  <si>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</si>
  <si>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</si>
  <si>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</si>
  <si>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</si>
  <si>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</si>
  <si>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</si>
  <si>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</si>
  <si>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</si>
  <si>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</si>
  <si>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</si>
  <si>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</si>
  <si>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</si>
  <si>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</si>
  <si>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</si>
  <si>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</si>
  <si>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</si>
  <si>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</si>
  <si>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</si>
  <si>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</si>
  <si>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</si>
  <si>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</si>
  <si>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</si>
  <si>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</si>
  <si>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</si>
  <si>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</si>
  <si>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</si>
  <si>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</si>
  <si>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</si>
  <si>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</si>
  <si>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</si>
  <si>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</si>
  <si>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</si>
  <si>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</si>
  <si>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</si>
  <si>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</si>
  <si>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</si>
  <si>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</si>
  <si>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</si>
  <si>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</si>
  <si>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</si>
  <si>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</si>
  <si>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</si>
  <si>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</si>
  <si>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</si>
  <si>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</si>
  <si>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</si>
  <si>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</si>
  <si>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</si>
  <si>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</si>
  <si>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</si>
  <si>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</si>
  <si>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</si>
  <si>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</si>
  <si>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</si>
  <si>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</si>
  <si>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</si>
  <si>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</si>
  <si>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</si>
  <si>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</si>
  <si>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</si>
  <si>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</si>
  <si>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</si>
  <si>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</si>
  <si>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</si>
  <si>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</si>
  <si>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</si>
  <si>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</si>
  <si>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</si>
  <si>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</si>
  <si>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</si>
  <si>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</si>
  <si>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</si>
  <si>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</si>
  <si>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</si>
  <si>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</si>
  <si>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</si>
  <si>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</si>
  <si>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</si>
  <si>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</si>
  <si>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</si>
  <si>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</si>
  <si>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</si>
  <si>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</si>
  <si>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</si>
  <si>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</si>
  <si>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</si>
  <si>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</si>
  <si>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</si>
  <si>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</si>
  <si>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</si>
  <si>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</si>
  <si>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</si>
  <si>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</si>
  <si>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</si>
  <si>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</si>
  <si>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</si>
  <si>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</si>
  <si>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</si>
  <si>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</si>
  <si>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</si>
  <si>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</si>
  <si>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</si>
  <si>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</si>
  <si>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</si>
  <si>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</si>
  <si>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</si>
  <si>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</si>
  <si>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</si>
  <si>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</si>
  <si>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</si>
  <si>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</si>
  <si>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</si>
  <si>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</si>
  <si>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</si>
  <si>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</si>
  <si>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</si>
  <si>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</si>
  <si>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</si>
  <si>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</si>
  <si>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</si>
  <si>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</si>
  <si>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</si>
  <si>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</si>
  <si>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</si>
  <si>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</si>
  <si>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</si>
  <si>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</si>
  <si>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</si>
  <si>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</si>
  <si>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</si>
  <si>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</si>
  <si>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</si>
  <si>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</si>
  <si>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</si>
  <si>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</si>
  <si>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</si>
  <si>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</si>
  <si>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</si>
  <si>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</si>
  <si>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</si>
  <si>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</si>
  <si>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</si>
  <si>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</si>
  <si>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</si>
  <si>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</si>
  <si>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</si>
  <si>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</si>
  <si>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</si>
  <si>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</si>
  <si>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</si>
  <si>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</si>
  <si>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</si>
  <si>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</si>
  <si>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</si>
  <si>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</si>
  <si>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</si>
  <si>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</si>
  <si>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</si>
  <si>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</si>
  <si>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</si>
  <si>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</si>
  <si>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</si>
  <si>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</si>
  <si>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</si>
  <si>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</si>
  <si>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</si>
  <si>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</si>
  <si>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</si>
  <si>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</si>
  <si>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</si>
  <si>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</si>
  <si>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</si>
  <si>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</si>
  <si>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</si>
  <si>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</si>
  <si>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</si>
  <si>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</si>
  <si>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</si>
  <si>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</si>
  <si>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</si>
  <si>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</si>
  <si>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</si>
  <si>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</si>
  <si>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</si>
  <si>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</si>
  <si>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</si>
  <si>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</si>
  <si>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</si>
  <si>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</si>
  <si>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</si>
  <si>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</si>
  <si>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</si>
  <si>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</si>
  <si>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</si>
  <si>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</si>
  <si>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</si>
  <si>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</si>
  <si>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</si>
  <si>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</si>
  <si>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</si>
  <si>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</si>
  <si>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</si>
  <si>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</si>
  <si>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</si>
  <si>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</si>
  <si>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</si>
  <si>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</si>
  <si>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</si>
  <si>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</si>
  <si>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</si>
  <si>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</si>
  <si>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</si>
  <si>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</si>
  <si>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</si>
  <si>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</si>
  <si>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</si>
  <si>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</si>
  <si>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</si>
  <si>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</si>
  <si>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</si>
  <si>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</si>
  <si>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</si>
  <si>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</si>
  <si>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</si>
  <si>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</si>
  <si>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</si>
  <si>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</si>
  <si>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</si>
  <si>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</si>
  <si>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</si>
  <si>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</si>
  <si>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</si>
  <si>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</si>
  <si>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</si>
  <si>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</si>
  <si>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</si>
  <si>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</si>
  <si>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</si>
  <si>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</si>
  <si>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</si>
  <si>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</si>
  <si>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</si>
  <si>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</si>
  <si>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</si>
  <si>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</si>
  <si>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</si>
  <si>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</si>
  <si>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</si>
  <si>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</si>
  <si>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</si>
  <si>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</si>
  <si>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</si>
  <si>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</si>
  <si>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</si>
  <si>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</si>
  <si>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</si>
  <si>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</si>
  <si>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</si>
  <si>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</si>
  <si>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</si>
  <si>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</si>
  <si>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</si>
  <si>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</si>
  <si>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</si>
  <si>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</si>
  <si>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</si>
  <si>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</si>
  <si>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</si>
  <si>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</si>
  <si>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</si>
  <si>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</si>
  <si>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</si>
  <si>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</si>
  <si>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</si>
  <si>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</si>
  <si>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</si>
  <si>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</si>
  <si>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</si>
  <si>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</si>
  <si>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</si>
  <si>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</si>
  <si>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</si>
  <si>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</si>
  <si>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</si>
  <si>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</si>
  <si>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</si>
  <si>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</si>
  <si>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</si>
  <si>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</si>
  <si>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</si>
  <si>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</si>
  <si>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</si>
  <si>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</si>
  <si>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</si>
  <si>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</si>
  <si>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</si>
  <si>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</si>
  <si>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</si>
  <si>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</si>
  <si>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</si>
  <si>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</si>
  <si>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</si>
  <si>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</si>
  <si>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</si>
  <si>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</si>
  <si>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</si>
  <si>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</si>
  <si>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</si>
  <si>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</si>
  <si>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</si>
  <si>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</si>
  <si>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</si>
  <si>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</si>
  <si>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</si>
  <si>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</si>
  <si>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</si>
  <si>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</si>
  <si>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</si>
  <si>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</si>
  <si>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</si>
  <si>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</si>
  <si>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</si>
  <si>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</si>
  <si>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</si>
  <si>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</si>
  <si>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</si>
  <si>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</si>
  <si>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</si>
  <si>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</si>
  <si>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</si>
  <si>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</si>
  <si>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</si>
  <si>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</si>
  <si>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</si>
  <si>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</si>
  <si>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</si>
  <si>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</si>
  <si>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</si>
  <si>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</si>
  <si>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</si>
  <si>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</si>
  <si>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</si>
  <si>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</si>
  <si>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</si>
  <si>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</si>
  <si>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</si>
  <si>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</si>
  <si>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</si>
  <si>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</si>
  <si>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</si>
  <si>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</si>
  <si>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</si>
  <si>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</si>
  <si>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</si>
  <si>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</si>
  <si>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</si>
  <si>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</si>
  <si>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</si>
  <si>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</si>
  <si>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</si>
  <si>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</si>
  <si>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</si>
  <si>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</si>
  <si>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</si>
  <si>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</si>
  <si>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</si>
  <si>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</si>
  <si>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</si>
  <si>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</si>
  <si>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</si>
  <si>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</si>
  <si>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</si>
  <si>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</si>
  <si>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</si>
  <si>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</si>
  <si>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</si>
  <si>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</si>
  <si>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</si>
  <si>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</si>
  <si>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</si>
  <si>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</si>
  <si>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</si>
  <si>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</si>
  <si>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</si>
  <si>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</si>
  <si>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</si>
  <si>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</si>
  <si>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</si>
  <si>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</si>
  <si>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</si>
  <si>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</si>
  <si>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</si>
  <si>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</si>
  <si>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</si>
  <si>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</si>
  <si>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</si>
  <si>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</si>
  <si>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</si>
  <si>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</si>
  <si>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</si>
  <si>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</si>
  <si>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</si>
  <si>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</si>
  <si>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</si>
  <si>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</si>
  <si>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</si>
  <si>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</si>
  <si>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</si>
  <si>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</si>
  <si>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</si>
  <si>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</si>
  <si>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</si>
  <si>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</si>
  <si>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</si>
  <si>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</si>
  <si>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</si>
  <si>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</si>
  <si>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</si>
  <si>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</si>
  <si>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</si>
  <si>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</si>
  <si>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</si>
  <si>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</si>
  <si>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</si>
  <si>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</si>
  <si>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</si>
  <si>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</si>
  <si>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</si>
  <si>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</si>
  <si>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</si>
  <si>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</si>
  <si>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</si>
  <si>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</si>
  <si>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</si>
  <si>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</si>
  <si>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</si>
  <si>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</si>
  <si>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</si>
  <si>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</si>
  <si>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</si>
  <si>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</si>
  <si>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</si>
  <si>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</si>
  <si>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</si>
  <si>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</si>
  <si>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</si>
  <si>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</si>
  <si>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</si>
  <si>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</si>
  <si>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</si>
  <si>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</si>
  <si>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</si>
  <si>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</si>
  <si>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</si>
  <si>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</si>
  <si>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</si>
  <si>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</si>
  <si>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</si>
  <si>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</si>
  <si>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</si>
  <si>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</si>
  <si>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</si>
  <si>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</si>
  <si>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</si>
  <si>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</si>
  <si>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</si>
  <si>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</si>
  <si>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</si>
  <si>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</si>
  <si>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</si>
  <si>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</si>
  <si>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</si>
  <si>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</si>
  <si>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</si>
  <si>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</si>
  <si>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</si>
  <si>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</si>
  <si>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</si>
  <si>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</si>
  <si>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</si>
  <si>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</si>
  <si>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</si>
  <si>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</si>
  <si>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</si>
  <si>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</si>
  <si>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</si>
  <si>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</si>
  <si>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</si>
  <si>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</si>
  <si>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</si>
  <si>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</si>
  <si>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</si>
  <si>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</si>
  <si>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</si>
  <si>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</si>
  <si>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</si>
  <si>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</si>
  <si>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</si>
  <si>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</si>
  <si>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</si>
  <si>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</si>
  <si>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</si>
  <si>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</si>
  <si>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</si>
  <si>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</si>
  <si>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</si>
  <si>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</si>
  <si>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</si>
  <si>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</si>
  <si>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</si>
  <si>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</si>
  <si>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</si>
  <si>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</si>
  <si>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</si>
  <si>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</si>
  <si>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</si>
  <si>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</si>
  <si>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</si>
  <si>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</si>
  <si>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</si>
  <si>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</si>
  <si>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</si>
  <si>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</si>
  <si>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</si>
  <si>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</si>
  <si>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</si>
  <si>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</si>
  <si>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</si>
  <si>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</si>
  <si>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</si>
  <si>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</si>
  <si>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</si>
  <si>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</si>
  <si>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</si>
  <si>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</si>
  <si>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</si>
  <si>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</si>
  <si>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</si>
  <si>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</si>
  <si>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</si>
  <si>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</si>
  <si>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</si>
  <si>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</si>
  <si>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</si>
  <si>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</si>
  <si>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</si>
  <si>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</si>
  <si>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</si>
  <si>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</si>
  <si>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</si>
  <si>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</si>
  <si>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</si>
  <si>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</si>
  <si>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</si>
  <si>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</si>
  <si>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</si>
  <si>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</si>
  <si>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</si>
  <si>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</si>
  <si>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</si>
  <si>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</si>
  <si>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</si>
  <si>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</si>
  <si>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</si>
  <si>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</si>
  <si>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</si>
  <si>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</si>
  <si>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</si>
  <si>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</si>
  <si>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</si>
  <si>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</si>
  <si>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</si>
  <si>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</si>
  <si>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</si>
  <si>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</si>
  <si>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</si>
  <si>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</si>
  <si>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</si>
  <si>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</si>
  <si>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</si>
  <si>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</si>
  <si>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</si>
  <si>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</si>
  <si>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</si>
  <si>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</si>
  <si>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</si>
  <si>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</si>
  <si>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</si>
  <si>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</si>
  <si>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</si>
  <si>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</si>
  <si>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</si>
  <si>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</si>
  <si>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</si>
  <si>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</si>
  <si>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</si>
  <si>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</si>
  <si>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</si>
  <si>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</si>
  <si>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</si>
  <si>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</si>
  <si>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</si>
  <si>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</si>
  <si>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</si>
  <si>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</si>
  <si>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</si>
  <si>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</si>
  <si>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</si>
  <si>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</si>
  <si>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</si>
  <si>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</si>
  <si>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</si>
  <si>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</si>
  <si>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</si>
  <si>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</si>
  <si>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</si>
  <si>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</si>
  <si>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</si>
  <si>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</si>
  <si>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</si>
  <si>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</si>
  <si>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</si>
  <si>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</si>
  <si>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</si>
  <si>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</si>
  <si>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</si>
  <si>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</si>
  <si>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</si>
  <si>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</si>
  <si>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</si>
  <si>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</si>
  <si>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</si>
  <si>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</si>
  <si>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</si>
  <si>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</si>
  <si>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</si>
  <si>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</si>
  <si>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</si>
  <si>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</si>
  <si>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</si>
  <si>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</si>
  <si>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</si>
  <si>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</si>
  <si>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</si>
  <si>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</si>
  <si>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</si>
  <si>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</si>
  <si>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</si>
  <si>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</si>
  <si>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</si>
  <si>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</si>
  <si>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</si>
  <si>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</si>
  <si>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</si>
  <si>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</si>
  <si>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</si>
  <si>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</si>
  <si>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</si>
  <si>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</si>
  <si>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</si>
  <si>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</si>
  <si>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</si>
  <si>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</si>
  <si>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</si>
  <si>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</si>
  <si>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</si>
  <si>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</si>
  <si>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</si>
  <si>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</si>
  <si>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</si>
  <si>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</si>
  <si>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</si>
  <si>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</si>
  <si>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</si>
  <si>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</si>
  <si>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</si>
  <si>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</si>
  <si>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</si>
  <si>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</si>
  <si>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</si>
  <si>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</si>
  <si>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</si>
  <si>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</si>
  <si>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</si>
  <si>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</si>
  <si>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</si>
  <si>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</si>
  <si>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</si>
  <si>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</si>
  <si>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</si>
  <si>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</si>
  <si>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</si>
  <si>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</si>
  <si>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</si>
  <si>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</si>
  <si>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</si>
  <si>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</si>
  <si>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</si>
  <si>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</si>
  <si>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</si>
  <si>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</si>
  <si>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</si>
  <si>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</si>
  <si>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</si>
  <si>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</si>
  <si>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</si>
  <si>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</si>
  <si>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</si>
  <si>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</si>
  <si>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</si>
  <si>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</si>
  <si>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</si>
  <si>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</si>
  <si>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</si>
  <si>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</si>
  <si>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</si>
  <si>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</si>
  <si>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</si>
  <si>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</si>
  <si>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</si>
  <si>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</si>
  <si>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</si>
  <si>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</si>
  <si>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</si>
  <si>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</si>
  <si>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</si>
  <si>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</si>
  <si>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</si>
  <si>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</si>
  <si>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</si>
  <si>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</si>
  <si>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</si>
  <si>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</si>
  <si>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</si>
  <si>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</si>
  <si>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</si>
  <si>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</si>
  <si>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</si>
  <si>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</si>
  <si>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</si>
  <si>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</si>
  <si>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</si>
  <si>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</si>
  <si>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</si>
  <si>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</si>
  <si>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</si>
  <si>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</si>
  <si>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</si>
  <si>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</si>
  <si>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</si>
  <si>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</si>
  <si>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</si>
  <si>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</si>
  <si>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</si>
  <si>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</si>
  <si>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</si>
  <si>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</si>
  <si>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</si>
  <si>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</si>
  <si>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</si>
  <si>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</si>
  <si>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</si>
  <si>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</si>
  <si>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</si>
  <si>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</si>
  <si>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</si>
  <si>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</si>
  <si>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</si>
  <si>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</si>
  <si>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</si>
  <si>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</si>
  <si>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</si>
  <si>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</si>
  <si>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</si>
  <si>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</si>
  <si>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</si>
  <si>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</si>
  <si>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</si>
  <si>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</si>
  <si>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</si>
  <si>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</si>
  <si>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</si>
  <si>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</si>
  <si>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</si>
  <si>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</si>
  <si>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</si>
  <si>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</si>
  <si>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</si>
  <si>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</si>
  <si>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</si>
  <si>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</si>
  <si>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</si>
  <si>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</si>
  <si>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</si>
  <si>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</si>
  <si>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</si>
  <si>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</si>
  <si>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</si>
  <si>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</si>
  <si>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</si>
  <si>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</si>
  <si>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</si>
  <si>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</si>
  <si>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</si>
  <si>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</si>
  <si>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</si>
  <si>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</si>
  <si>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</si>
  <si>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</si>
  <si>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</si>
  <si>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</si>
  <si>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</si>
  <si>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</si>
  <si>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</si>
  <si>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</si>
  <si>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</si>
  <si>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</si>
  <si>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</si>
  <si>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</si>
  <si>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</si>
  <si>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</si>
  <si>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</si>
  <si>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</si>
  <si>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</si>
  <si>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</si>
  <si>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</si>
  <si>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</si>
  <si>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</si>
  <si>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</si>
  <si>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</si>
  <si>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</si>
  <si>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</si>
  <si>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</si>
  <si>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</si>
  <si>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</si>
  <si>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</si>
  <si>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</si>
  <si>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</si>
  <si>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</si>
  <si>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</si>
  <si>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</si>
  <si>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</si>
  <si>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</si>
  <si>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</si>
  <si>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</si>
  <si>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</si>
  <si>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</si>
  <si>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</si>
  <si>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</si>
  <si>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</si>
  <si>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</si>
  <si>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</si>
  <si>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</si>
  <si>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</si>
  <si>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</si>
  <si>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</si>
  <si>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</si>
  <si>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</si>
  <si>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</si>
  <si>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</si>
  <si>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</si>
  <si>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</si>
  <si>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</si>
  <si>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</si>
  <si>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</si>
  <si>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</si>
  <si>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</si>
  <si>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</si>
  <si>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</si>
  <si>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</si>
  <si>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</si>
  <si>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</si>
  <si>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</si>
  <si>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</si>
  <si>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</si>
  <si>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</si>
  <si>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</si>
  <si>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</si>
  <si>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</si>
  <si>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</si>
  <si>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</si>
  <si>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</si>
  <si>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</si>
  <si>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</si>
  <si>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</si>
  <si>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</si>
  <si>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</si>
  <si>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</si>
  <si>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</si>
  <si>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</si>
  <si>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</si>
  <si>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</si>
  <si>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</si>
  <si>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</si>
  <si>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</si>
  <si>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</si>
  <si>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</si>
  <si>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</si>
  <si>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</si>
  <si>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</si>
  <si>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</si>
  <si>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</si>
  <si>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</si>
  <si>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</si>
  <si>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</si>
  <si>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</si>
  <si>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</si>
  <si>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</si>
  <si>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</si>
  <si>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</si>
  <si>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</si>
  <si>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</si>
  <si>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</si>
  <si>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</si>
  <si>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</si>
  <si>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</si>
  <si>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</si>
  <si>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</si>
  <si>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</si>
  <si>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</si>
  <si>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</si>
  <si>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</si>
  <si>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</si>
  <si>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</si>
  <si>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</si>
  <si>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</si>
  <si>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</si>
  <si>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</si>
  <si>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</si>
  <si>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</si>
  <si>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</si>
  <si>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</si>
  <si>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</si>
  <si>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</si>
  <si>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</si>
  <si>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</si>
  <si>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</si>
  <si>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</si>
  <si>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</si>
  <si>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</si>
  <si>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</si>
  <si>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</si>
  <si>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</si>
  <si>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</si>
  <si>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</si>
  <si>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</si>
  <si>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</si>
  <si>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</si>
  <si>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</si>
  <si>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</si>
  <si>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</si>
  <si>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</si>
  <si>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</si>
  <si>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</si>
  <si>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</si>
  <si>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</si>
  <si>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</si>
  <si>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</si>
  <si>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</si>
  <si>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</si>
  <si>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</si>
  <si>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</si>
  <si>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</si>
  <si>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</si>
  <si>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</si>
  <si>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</si>
  <si>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</si>
  <si>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</si>
  <si>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</si>
  <si>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</si>
  <si>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</si>
  <si>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</si>
  <si>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</si>
  <si>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</si>
  <si>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</si>
  <si>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</si>
  <si>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</si>
  <si>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</si>
  <si>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</si>
  <si>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</si>
  <si>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</si>
  <si>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</si>
  <si>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</si>
  <si>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</si>
  <si>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</si>
  <si>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</si>
  <si>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</si>
  <si>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</si>
  <si>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</si>
  <si>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</si>
  <si>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</si>
  <si>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</si>
  <si>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</si>
  <si>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</si>
  <si>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</si>
  <si>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</si>
  <si>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</si>
  <si>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</si>
  <si>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</si>
  <si>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</si>
  <si>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</si>
  <si>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</si>
  <si>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</si>
  <si>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</si>
  <si>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</si>
  <si>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</si>
  <si>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</si>
  <si>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</si>
  <si>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</si>
  <si>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</si>
  <si>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</si>
  <si>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</si>
  <si>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</si>
  <si>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</si>
  <si>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</si>
  <si>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</si>
  <si>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</si>
  <si>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</si>
  <si>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</si>
  <si>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</si>
  <si>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</si>
  <si>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</si>
  <si>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</si>
  <si>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</si>
  <si>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</si>
  <si>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</si>
  <si>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</si>
  <si>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</si>
  <si>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</si>
  <si>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</si>
  <si>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</si>
  <si>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</si>
  <si>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</si>
  <si>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</si>
  <si>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</si>
  <si>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</si>
  <si>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</si>
  <si>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</si>
  <si>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</si>
  <si>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</si>
  <si>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</si>
  <si>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</si>
  <si>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</si>
  <si>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</si>
  <si>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</si>
  <si>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</si>
  <si>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</si>
  <si>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</si>
  <si>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</si>
  <si>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</si>
  <si>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</si>
  <si>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</si>
  <si>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</si>
  <si>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</si>
  <si>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</si>
  <si>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</si>
  <si>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</si>
  <si>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</si>
  <si>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</si>
  <si>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</si>
  <si>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</si>
  <si>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</si>
  <si>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</si>
  <si>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</si>
  <si>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</si>
  <si>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</si>
  <si>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</si>
  <si>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</si>
  <si>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</si>
  <si>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</si>
  <si>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</si>
  <si>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</si>
  <si>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</si>
  <si>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</si>
  <si>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</si>
  <si>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</si>
  <si>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</si>
  <si>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</si>
  <si>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</si>
  <si>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</si>
  <si>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</si>
  <si>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</si>
  <si>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</si>
  <si>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</si>
  <si>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</si>
  <si>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</si>
  <si>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</si>
  <si>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</si>
  <si>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</si>
  <si>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</si>
  <si>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</si>
  <si>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</si>
  <si>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</si>
  <si>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</si>
  <si>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</si>
  <si>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</si>
  <si>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</si>
  <si>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</si>
  <si>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</si>
  <si>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</si>
  <si>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</si>
  <si>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</si>
  <si>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</si>
  <si>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</si>
  <si>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</si>
  <si>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</si>
  <si>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</si>
  <si>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</si>
  <si>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</si>
  <si>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</si>
  <si>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</si>
  <si>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</si>
  <si>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</si>
  <si>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</si>
  <si>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</si>
  <si>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</si>
  <si>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</si>
  <si>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</si>
  <si>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</si>
  <si>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</si>
  <si>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</si>
  <si>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</si>
  <si>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</si>
  <si>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</si>
  <si>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</si>
  <si>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</si>
  <si>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</si>
  <si>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</si>
  <si>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</si>
  <si>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</si>
  <si>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</si>
  <si>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</si>
  <si>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</si>
  <si>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</si>
  <si>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</si>
  <si>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</si>
  <si>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</si>
  <si>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</si>
  <si>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</si>
  <si>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</si>
  <si>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</si>
  <si>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</si>
  <si>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</si>
  <si>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</si>
  <si>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</si>
  <si>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</si>
  <si>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</si>
  <si>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</si>
  <si>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</si>
  <si>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</si>
  <si>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</si>
  <si>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</si>
  <si>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</si>
  <si>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</si>
  <si>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</si>
  <si>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</si>
  <si>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</si>
  <si>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</si>
  <si>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</si>
  <si>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</si>
  <si>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</si>
  <si>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</si>
  <si>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</si>
  <si>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</si>
  <si>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</si>
  <si>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</si>
  <si>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</si>
  <si>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</si>
  <si>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</si>
  <si>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</si>
  <si>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</si>
  <si>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</si>
  <si>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</si>
  <si>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</si>
  <si>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</si>
  <si>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</si>
  <si>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</si>
  <si>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</si>
  <si>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</si>
  <si>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</si>
  <si>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</si>
  <si>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</si>
  <si>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</si>
  <si>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</si>
  <si>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</si>
  <si>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</si>
  <si>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</si>
  <si>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</si>
  <si>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</si>
  <si>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</si>
  <si>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</si>
  <si>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</si>
  <si>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</si>
  <si>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</si>
  <si>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</si>
  <si>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</si>
  <si>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</si>
  <si>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</si>
  <si>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</si>
  <si>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</si>
  <si>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</si>
  <si>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</si>
  <si>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</si>
  <si>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</si>
  <si>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</si>
  <si>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</si>
  <si>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</si>
  <si>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</si>
  <si>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</si>
  <si>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</si>
  <si>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</si>
  <si>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</si>
  <si>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</si>
  <si>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</si>
  <si>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</si>
  <si>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</si>
  <si>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</si>
  <si>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</si>
  <si>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</si>
  <si>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</si>
  <si>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</si>
  <si>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</si>
  <si>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</si>
  <si>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</si>
  <si>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</si>
  <si>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</si>
  <si>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</si>
  <si>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</si>
  <si>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</si>
  <si>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</si>
  <si>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</si>
  <si>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</si>
  <si>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</si>
  <si>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</si>
  <si>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</si>
  <si>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</si>
  <si>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</si>
  <si>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</si>
  <si>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</si>
  <si>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</si>
  <si>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</si>
  <si>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</si>
  <si>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</si>
  <si>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</si>
  <si>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</si>
  <si>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</si>
  <si>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</si>
  <si>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</si>
  <si>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</si>
  <si>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</si>
  <si>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</si>
  <si>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</si>
  <si>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</si>
  <si>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</si>
  <si>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</si>
  <si>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</si>
  <si>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</si>
  <si>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</si>
  <si>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</si>
  <si>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</si>
  <si>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</si>
  <si>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</si>
  <si>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</si>
  <si>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</si>
  <si>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</si>
  <si>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</si>
  <si>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</si>
  <si>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</si>
  <si>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</si>
  <si>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</si>
  <si>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</si>
  <si>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</si>
  <si>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</si>
  <si>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</si>
  <si>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</si>
  <si>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</si>
  <si>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</si>
  <si>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</si>
  <si>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</si>
  <si>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</si>
  <si>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</si>
  <si>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</si>
  <si>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</si>
  <si>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</si>
  <si>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</si>
  <si>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</si>
  <si>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</si>
  <si>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</si>
  <si>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</si>
  <si>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</si>
  <si>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</si>
  <si>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</si>
  <si>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</si>
  <si>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</si>
  <si>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</si>
  <si>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</si>
  <si>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</si>
  <si>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</si>
  <si>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</si>
  <si>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</si>
  <si>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</si>
  <si>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</si>
  <si>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</si>
  <si>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</si>
  <si>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</si>
  <si>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</si>
  <si>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</si>
  <si>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</si>
  <si>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</si>
  <si>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</si>
  <si>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</si>
  <si>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</si>
  <si>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</si>
  <si>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</si>
  <si>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</si>
  <si>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</si>
  <si>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</si>
  <si>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</si>
  <si>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</si>
  <si>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</si>
  <si>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</si>
  <si>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</si>
  <si>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</si>
  <si>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</si>
  <si>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</si>
  <si>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</si>
  <si>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</si>
  <si>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</si>
  <si>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</si>
  <si>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</si>
  <si>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</si>
  <si>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</si>
  <si>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</si>
  <si>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</si>
  <si>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</si>
  <si>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</si>
  <si>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</si>
  <si>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</si>
  <si>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</si>
  <si>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</si>
  <si>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</si>
  <si>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</si>
  <si>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</si>
  <si>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</si>
  <si>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</si>
  <si>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</si>
  <si>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</si>
  <si>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</si>
  <si>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</si>
  <si>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</si>
  <si>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</si>
  <si>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</si>
  <si>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</si>
  <si>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</si>
  <si>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</si>
  <si>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</si>
  <si>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</si>
  <si>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</si>
  <si>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</si>
  <si>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</si>
  <si>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</si>
  <si>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</si>
  <si>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</si>
  <si>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</si>
  <si>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</si>
  <si>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</si>
  <si>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</si>
  <si>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</si>
  <si>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</si>
  <si>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</si>
  <si>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</si>
  <si>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</si>
  <si>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</si>
  <si>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</si>
  <si>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</si>
  <si>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</si>
  <si>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</si>
  <si>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</si>
  <si>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</si>
  <si>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</si>
  <si>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</si>
  <si>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</si>
  <si>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</si>
  <si>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</si>
  <si>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</si>
  <si>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</si>
  <si>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</si>
  <si>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</si>
  <si>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</si>
  <si>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</si>
  <si>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</si>
  <si>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</si>
  <si>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</si>
  <si>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</si>
  <si>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</si>
  <si>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</si>
  <si>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</si>
  <si>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</si>
  <si>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</si>
  <si>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</si>
  <si>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</si>
  <si>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</si>
  <si>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</si>
  <si>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</si>
  <si>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</si>
  <si>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</si>
  <si>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</si>
  <si>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</si>
  <si>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</si>
  <si>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</si>
  <si>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</si>
  <si>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</si>
  <si>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</si>
  <si>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</si>
  <si>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</si>
  <si>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</si>
  <si>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</si>
  <si>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</si>
  <si>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</si>
  <si>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</si>
  <si>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</si>
  <si>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</si>
  <si>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</si>
  <si>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</si>
  <si>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</si>
  <si>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</si>
  <si>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</si>
  <si>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</si>
  <si>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</si>
  <si>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</si>
  <si>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</si>
  <si>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</si>
  <si>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</si>
  <si>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</si>
  <si>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</si>
  <si>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</si>
  <si>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</si>
  <si>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</si>
  <si>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</si>
  <si>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</si>
  <si>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</si>
  <si>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</si>
  <si>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</si>
  <si>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</si>
  <si>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</si>
  <si>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</si>
  <si>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</si>
  <si>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</si>
  <si>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</si>
  <si>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</si>
  <si>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</si>
  <si>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</si>
  <si>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</si>
  <si>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</si>
  <si>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</si>
  <si>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</si>
  <si>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</si>
  <si>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</si>
  <si>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</si>
  <si>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</si>
  <si>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</si>
  <si>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</si>
  <si>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</si>
  <si>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</si>
  <si>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</si>
  <si>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</si>
  <si>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</si>
  <si>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</si>
  <si>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</si>
  <si>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</si>
  <si>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</si>
  <si>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</si>
  <si>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</si>
  <si>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</si>
  <si>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</si>
  <si>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</si>
  <si>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</si>
  <si>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</si>
  <si>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</si>
  <si>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</si>
  <si>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</si>
  <si>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</si>
  <si>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</si>
  <si>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</si>
  <si>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</si>
  <si>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</si>
  <si>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</si>
  <si>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</si>
  <si>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</si>
  <si>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</si>
  <si>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</si>
  <si>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</si>
  <si>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</si>
  <si>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</si>
  <si>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</si>
  <si>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</si>
  <si>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</si>
  <si>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</si>
  <si>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</si>
  <si>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</si>
  <si>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</si>
  <si>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</si>
  <si>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</si>
  <si>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</si>
  <si>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</si>
  <si>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</si>
  <si>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</si>
  <si>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</si>
  <si>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</si>
  <si>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</si>
  <si>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</si>
  <si>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</si>
  <si>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</si>
  <si>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</si>
  <si>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</si>
  <si>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</si>
  <si>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</si>
  <si>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</si>
  <si>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</si>
  <si>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</si>
  <si>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</si>
  <si>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</si>
  <si>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</si>
  <si>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</si>
  <si>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</si>
  <si>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</si>
  <si>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</si>
  <si>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</si>
  <si>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</si>
  <si>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</si>
  <si>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</si>
  <si>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</si>
  <si>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</si>
  <si>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</si>
  <si>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</si>
  <si>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</si>
  <si>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</si>
  <si>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</si>
  <si>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</si>
  <si>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</si>
  <si>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</si>
  <si>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</si>
  <si>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</si>
  <si>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</si>
  <si>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</si>
  <si>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</si>
  <si>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</si>
  <si>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</si>
  <si>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</si>
  <si>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</si>
  <si>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</si>
  <si>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</si>
  <si>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</si>
  <si>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</si>
  <si>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</si>
  <si>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</si>
  <si>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</si>
  <si>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</si>
  <si>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</si>
  <si>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</si>
  <si>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</si>
  <si>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</si>
  <si>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</si>
  <si>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</si>
  <si>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</si>
  <si>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</si>
  <si>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</si>
  <si>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</si>
  <si>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</si>
  <si>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</si>
  <si>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</si>
  <si>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</si>
  <si>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</si>
  <si>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</si>
  <si>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</si>
  <si>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</si>
  <si>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</si>
  <si>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</si>
  <si>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</si>
  <si>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</si>
  <si>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</si>
  <si>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</si>
  <si>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</si>
  <si>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</si>
  <si>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</si>
  <si>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</si>
  <si>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</si>
  <si>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</si>
  <si>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</si>
  <si>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</si>
  <si>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</si>
  <si>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</si>
  <si>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</si>
  <si>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</si>
  <si>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</si>
  <si>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</si>
  <si>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</si>
  <si>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</si>
  <si>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</si>
  <si>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</si>
  <si>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</si>
  <si>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</si>
  <si>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</si>
  <si>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</si>
  <si>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</si>
  <si>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</si>
  <si>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</si>
  <si>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</si>
  <si>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</si>
  <si>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</si>
  <si>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</si>
  <si>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</si>
  <si>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</si>
  <si>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</si>
  <si>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</si>
  <si>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</si>
  <si>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</si>
  <si>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</si>
  <si>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</si>
  <si>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</si>
  <si>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</si>
  <si>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</si>
  <si>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</si>
  <si>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</si>
  <si>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</si>
  <si>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</si>
  <si>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</si>
  <si>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</si>
  <si>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</si>
  <si>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</si>
  <si>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</si>
  <si>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</si>
  <si>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</si>
  <si>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</si>
  <si>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</si>
  <si>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</si>
  <si>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</si>
  <si>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</si>
  <si>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</si>
  <si>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</si>
  <si>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</si>
  <si>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</si>
  <si>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</si>
  <si>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</si>
  <si>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</si>
  <si>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</si>
  <si>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</si>
  <si>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</si>
  <si>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</si>
  <si>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</si>
  <si>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</si>
  <si>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</si>
  <si>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</si>
  <si>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</si>
  <si>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</si>
  <si>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</si>
  <si>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</si>
  <si>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</si>
  <si>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</si>
  <si>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</si>
  <si>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</si>
  <si>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</si>
  <si>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</si>
  <si>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</si>
  <si>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</si>
  <si>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</si>
  <si>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</si>
  <si>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</si>
  <si>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</si>
  <si>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</si>
  <si>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</si>
  <si>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</si>
  <si>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</si>
  <si>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</si>
  <si>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</si>
  <si>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</si>
  <si>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</si>
  <si>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</si>
  <si>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</si>
  <si>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</si>
  <si>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</si>
  <si>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</si>
  <si>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</si>
  <si>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</si>
  <si>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</si>
  <si>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</si>
  <si>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</si>
  <si>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</si>
  <si>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</si>
  <si>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</si>
  <si>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</si>
  <si>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</si>
  <si>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</si>
  <si>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</si>
  <si>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</si>
  <si>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</si>
  <si>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</si>
  <si>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</si>
  <si>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</si>
  <si>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</si>
  <si>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</si>
  <si>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</si>
  <si>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</si>
  <si>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</si>
  <si>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</si>
  <si>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</si>
  <si>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</si>
  <si>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</si>
  <si>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</si>
  <si>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</si>
  <si>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</si>
  <si>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</si>
  <si>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</si>
  <si>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</si>
  <si>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</si>
  <si>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</si>
  <si>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</si>
  <si>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</si>
  <si>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</si>
  <si>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</si>
  <si>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</si>
  <si>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</si>
  <si>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</si>
  <si>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</si>
  <si>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</si>
  <si>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</si>
  <si>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</si>
  <si>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</si>
  <si>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</si>
  <si>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</si>
  <si>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</si>
  <si>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</si>
  <si>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</si>
  <si>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</si>
  <si>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</si>
  <si>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</si>
  <si>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</si>
  <si>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</si>
  <si>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</si>
  <si>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</si>
  <si>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</si>
  <si>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</si>
  <si>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</si>
  <si>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</si>
  <si>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</si>
  <si>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</si>
  <si>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</si>
  <si>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</si>
  <si>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</si>
  <si>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</si>
  <si>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</si>
  <si>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</si>
  <si>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</si>
  <si>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</si>
  <si>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</si>
  <si>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</si>
  <si>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</si>
  <si>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</si>
  <si>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</si>
  <si>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</si>
  <si>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</si>
  <si>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</si>
  <si>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</si>
  <si>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</si>
  <si>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</si>
  <si>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</si>
  <si>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</si>
  <si>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</si>
  <si>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</si>
  <si>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</si>
  <si>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</si>
  <si>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</si>
  <si>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</si>
  <si>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</si>
  <si>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</si>
  <si>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</si>
  <si>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</si>
  <si>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</si>
  <si>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</si>
  <si>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</si>
  <si>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</si>
  <si>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</si>
  <si>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</si>
  <si>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</si>
  <si>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</si>
  <si>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</si>
  <si>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</si>
  <si>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</si>
  <si>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</si>
  <si>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</si>
  <si>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</si>
  <si>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</si>
  <si>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</si>
  <si>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</si>
  <si>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</si>
  <si>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</si>
  <si>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</si>
  <si>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</si>
  <si>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</si>
  <si>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</si>
  <si>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</si>
  <si>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</si>
  <si>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</si>
  <si>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</si>
  <si>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</si>
  <si>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</si>
  <si>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</si>
  <si>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</si>
  <si>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</si>
  <si>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</si>
  <si>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</si>
  <si>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</si>
  <si>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</si>
  <si>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</si>
  <si>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</si>
  <si>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</si>
  <si>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</si>
  <si>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</si>
  <si>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</si>
  <si>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</si>
  <si>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</si>
  <si>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</si>
  <si>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</si>
  <si>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</si>
  <si>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</si>
  <si>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</si>
  <si>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</si>
  <si>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</si>
  <si>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</si>
  <si>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</si>
  <si>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</si>
  <si>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</si>
  <si>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</si>
  <si>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</si>
  <si>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</si>
  <si>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</si>
  <si>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</si>
  <si>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</si>
  <si>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</si>
  <si>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</si>
  <si>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</si>
  <si>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</si>
  <si>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</si>
  <si>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</si>
  <si>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</si>
  <si>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</si>
  <si>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</si>
  <si>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</si>
  <si>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</si>
  <si>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</si>
  <si>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</si>
  <si>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</si>
  <si>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</si>
  <si>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</si>
  <si>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</si>
  <si>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</si>
  <si>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</si>
  <si>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</si>
  <si>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</si>
  <si>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</si>
  <si>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</si>
  <si>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</si>
  <si>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</si>
  <si>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</si>
  <si>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</si>
  <si>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</si>
  <si>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</si>
  <si>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</si>
  <si>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</si>
  <si>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</si>
  <si>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</si>
  <si>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</si>
  <si>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</si>
  <si>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</si>
  <si>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</si>
  <si>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</si>
  <si>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</si>
  <si>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</si>
  <si>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</si>
  <si>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</si>
  <si>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</si>
  <si>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</si>
  <si>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</si>
  <si>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</si>
  <si>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</si>
  <si>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</si>
  <si>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</si>
  <si>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</si>
  <si>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</si>
  <si>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</si>
  <si>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</si>
  <si>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</si>
  <si>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</si>
  <si>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</si>
  <si>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</si>
  <si>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</si>
  <si>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</si>
  <si>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</si>
  <si>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</si>
  <si>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</si>
  <si>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</si>
  <si>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</si>
  <si>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</si>
  <si>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</si>
  <si>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</si>
  <si>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</si>
  <si>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</si>
  <si>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</si>
  <si>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</si>
  <si>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</si>
  <si>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</si>
  <si>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</si>
  <si>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</si>
  <si>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</si>
  <si>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</si>
  <si>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</si>
  <si>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</si>
  <si>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</si>
  <si>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</si>
  <si>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</si>
  <si>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</si>
  <si>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</si>
  <si>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</si>
  <si>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</si>
  <si>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</si>
  <si>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</si>
  <si>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</si>
  <si>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</si>
  <si>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</si>
  <si>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</si>
  <si>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</si>
  <si>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</si>
  <si>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</si>
  <si>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</si>
  <si>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</si>
  <si>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</si>
  <si>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</si>
  <si>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</si>
  <si>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</si>
  <si>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</si>
  <si>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</si>
  <si>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</si>
  <si>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</si>
  <si>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</si>
  <si>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</si>
  <si>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</si>
  <si>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</si>
  <si>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</si>
  <si>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</si>
  <si>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</si>
  <si>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</si>
  <si>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</si>
  <si>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</si>
  <si>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</si>
  <si>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</si>
  <si>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</si>
  <si>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</si>
  <si>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</si>
  <si>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</si>
  <si>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</si>
  <si>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</si>
  <si>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</si>
  <si>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</si>
  <si>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</si>
  <si>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</si>
  <si>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</si>
  <si>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</si>
  <si>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</si>
  <si>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</si>
  <si>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</si>
  <si>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</si>
  <si>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</si>
  <si>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</si>
  <si>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</si>
  <si>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</si>
  <si>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</si>
  <si>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</si>
  <si>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</si>
  <si>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</si>
  <si>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</si>
  <si>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</si>
  <si>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</si>
  <si>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</si>
  <si>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</si>
  <si>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</si>
  <si>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</si>
  <si>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</si>
  <si>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</si>
  <si>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</si>
  <si>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</si>
  <si>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</si>
  <si>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</si>
  <si>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</si>
  <si>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</si>
  <si>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</si>
  <si>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</si>
  <si>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</si>
  <si>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</si>
  <si>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</si>
  <si>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</si>
  <si>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</si>
  <si>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</si>
  <si>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</si>
  <si>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</si>
  <si>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</si>
  <si>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</si>
  <si>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</si>
  <si>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</si>
  <si>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</si>
  <si>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</si>
  <si>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</si>
  <si>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</si>
  <si>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</si>
  <si>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</si>
  <si>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</si>
  <si>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</si>
  <si>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</si>
  <si>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</si>
  <si>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</si>
  <si>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</si>
  <si>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</si>
  <si>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</si>
  <si>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</si>
  <si>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</si>
  <si>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</si>
  <si>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</si>
  <si>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</si>
  <si>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</si>
  <si>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</si>
  <si>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</si>
  <si>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</si>
  <si>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</si>
  <si>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</si>
  <si>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</si>
  <si>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</si>
  <si>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</si>
  <si>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</si>
  <si>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</si>
  <si>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</si>
  <si>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</si>
  <si>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</si>
  <si>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</si>
  <si>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</si>
  <si>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</si>
  <si>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</si>
  <si>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</si>
  <si>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</si>
  <si>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</si>
  <si>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</si>
  <si>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</si>
  <si>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</si>
  <si>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</si>
  <si>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</si>
  <si>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</si>
  <si>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</si>
  <si>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</si>
  <si>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</si>
  <si>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</si>
  <si>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</si>
  <si>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</si>
  <si>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</si>
  <si>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</si>
  <si>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</si>
  <si>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</si>
  <si>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</si>
  <si>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</si>
  <si>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</si>
  <si>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</si>
  <si>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</si>
  <si>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</si>
  <si>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</si>
  <si>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</si>
  <si>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</si>
  <si>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</si>
  <si>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</si>
  <si>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</si>
  <si>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</si>
  <si>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</si>
  <si>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</si>
  <si>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</si>
  <si>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</si>
  <si>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</si>
  <si>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</si>
  <si>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</si>
  <si>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</si>
  <si>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</si>
  <si>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</si>
  <si>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</si>
  <si>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</si>
  <si>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</si>
  <si>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</si>
  <si>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</si>
  <si>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</si>
  <si>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</si>
  <si>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</si>
  <si>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</si>
  <si>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</si>
  <si>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</si>
  <si>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</si>
  <si>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</si>
  <si>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</si>
  <si>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</si>
  <si>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</si>
  <si>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</si>
  <si>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</si>
  <si>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</si>
  <si>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</si>
  <si>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</si>
  <si>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</si>
  <si>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</si>
  <si>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</si>
  <si>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</si>
  <si>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</si>
  <si>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</si>
  <si>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</si>
  <si>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</si>
  <si>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</si>
  <si>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</si>
  <si>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</si>
  <si>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</si>
  <si>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</si>
  <si>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</si>
  <si>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</si>
  <si>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</si>
  <si>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</si>
  <si>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</si>
  <si>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</si>
  <si>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</si>
  <si>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</si>
  <si>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</si>
  <si>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</si>
  <si>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</si>
  <si>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</si>
  <si>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</si>
  <si>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</si>
  <si>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</si>
  <si>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</si>
  <si>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</si>
  <si>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</si>
  <si>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</si>
  <si>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</si>
  <si>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</si>
  <si>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</si>
  <si>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</si>
  <si>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</si>
  <si>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</si>
  <si>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</si>
  <si>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</si>
  <si>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</si>
  <si>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</si>
  <si>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</si>
  <si>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</si>
  <si>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</si>
  <si>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</si>
  <si>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</si>
  <si>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</si>
  <si>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</si>
  <si>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</si>
  <si>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</si>
  <si>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</si>
  <si>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</si>
  <si>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</si>
  <si>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</si>
  <si>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</si>
  <si>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</si>
  <si>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</si>
  <si>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</si>
  <si>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</si>
  <si>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</si>
  <si>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</si>
  <si>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</si>
  <si>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</si>
  <si>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</si>
  <si>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</si>
  <si>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</si>
  <si>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</si>
  <si>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</si>
  <si>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</si>
  <si>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</si>
  <si>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</si>
  <si>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</si>
  <si>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</si>
  <si>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</si>
  <si>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</si>
  <si>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</si>
  <si>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</si>
  <si>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</si>
  <si>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</si>
  <si>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</si>
  <si>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</si>
  <si>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</si>
  <si>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</si>
  <si>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</si>
  <si>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</si>
  <si>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</si>
  <si>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</si>
  <si>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</si>
  <si>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</si>
  <si>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</si>
  <si>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</si>
  <si>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</si>
  <si>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</si>
  <si>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</si>
  <si>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</si>
  <si>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</si>
  <si>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</si>
  <si>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</si>
  <si>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</si>
  <si>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</si>
  <si>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</si>
  <si>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</si>
  <si>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</si>
  <si>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</si>
  <si>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</si>
  <si>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</si>
  <si>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</si>
  <si>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</si>
  <si>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</si>
  <si>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</si>
  <si>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</si>
  <si>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</si>
  <si>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</si>
  <si>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</si>
  <si>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</si>
  <si>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</si>
  <si>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</si>
  <si>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</si>
  <si>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</si>
  <si>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</si>
  <si>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</si>
  <si>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</si>
  <si>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</si>
  <si>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</si>
  <si>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</si>
  <si>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</si>
  <si>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</si>
  <si>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</si>
  <si>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</si>
  <si>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</si>
  <si>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</si>
  <si>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</si>
  <si>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</si>
  <si>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</si>
  <si>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</si>
  <si>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</si>
  <si>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</si>
  <si>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</si>
  <si>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</si>
  <si>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</si>
  <si>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</si>
  <si>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</si>
  <si>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</si>
  <si>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</si>
  <si>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</si>
  <si>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</si>
  <si>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</si>
  <si>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</si>
  <si>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</si>
  <si>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</si>
  <si>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</si>
  <si>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</si>
  <si>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</si>
  <si>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</si>
  <si>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</si>
  <si>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</si>
  <si>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</si>
  <si>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</si>
  <si>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</si>
  <si>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</si>
  <si>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</si>
  <si>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</si>
  <si>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</si>
  <si>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</si>
  <si>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</si>
  <si>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</si>
  <si>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</si>
  <si>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</si>
  <si>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</si>
  <si>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</si>
  <si>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</si>
  <si>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</si>
  <si>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</si>
  <si>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</si>
  <si>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</si>
  <si>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</si>
  <si>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</si>
  <si>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</si>
  <si>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</si>
  <si>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</si>
  <si>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</si>
  <si>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</si>
  <si>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</si>
  <si>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</si>
  <si>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</si>
  <si>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</si>
  <si>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</si>
  <si>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</si>
  <si>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</si>
  <si>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</si>
  <si>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</si>
  <si>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</si>
  <si>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</si>
  <si>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</si>
  <si>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</si>
  <si>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</si>
  <si>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</si>
  <si>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</si>
  <si>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</si>
  <si>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</si>
  <si>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</si>
  <si>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</si>
  <si>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</si>
  <si>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</si>
  <si>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</si>
  <si>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</si>
  <si>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</si>
  <si>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</si>
  <si>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</si>
  <si>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</si>
  <si>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</si>
  <si>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</si>
  <si>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</si>
  <si>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</si>
  <si>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</si>
  <si>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</si>
  <si>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</si>
  <si>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</si>
  <si>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</si>
  <si>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</si>
  <si>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</si>
  <si>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</si>
  <si>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</si>
  <si>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</si>
  <si>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</si>
  <si>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</si>
  <si>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</si>
  <si>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</si>
  <si>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</si>
  <si>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</si>
  <si>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</si>
  <si>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</si>
  <si>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</si>
  <si>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</si>
  <si>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</si>
  <si>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</si>
  <si>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</si>
  <si>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</si>
  <si>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</si>
  <si>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</si>
  <si>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</si>
  <si>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</si>
  <si>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</si>
  <si>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</si>
  <si>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</si>
  <si>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</si>
  <si>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</si>
  <si>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</si>
  <si>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</si>
  <si>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</si>
  <si>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</si>
  <si>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</si>
  <si>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</si>
  <si>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</si>
  <si>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</si>
  <si>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</si>
  <si>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</si>
  <si>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</si>
  <si>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</si>
  <si>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</si>
  <si>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</si>
  <si>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</si>
  <si>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</si>
  <si>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</si>
  <si>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</si>
  <si>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</si>
  <si>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</si>
  <si>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</si>
  <si>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</si>
  <si>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</si>
  <si>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</si>
  <si>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</si>
  <si>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</si>
  <si>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</si>
  <si>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</si>
  <si>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</si>
  <si>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</si>
  <si>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</si>
  <si>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</si>
  <si>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</si>
  <si>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</si>
  <si>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</si>
  <si>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</si>
  <si>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</si>
  <si>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</si>
  <si>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</si>
  <si>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</si>
  <si>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</si>
  <si>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</si>
  <si>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</si>
  <si>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</si>
  <si>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</si>
  <si>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</si>
  <si>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</si>
  <si>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</si>
  <si>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</si>
  <si>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</si>
  <si>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</si>
  <si>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</si>
  <si>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</si>
  <si>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</si>
  <si>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</si>
  <si>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</si>
  <si>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</si>
  <si>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</si>
  <si>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</si>
  <si>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</si>
  <si>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</si>
  <si>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</si>
  <si>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</si>
  <si>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</si>
  <si>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</si>
  <si>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</si>
  <si>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</si>
  <si>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</si>
  <si>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</si>
  <si>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</si>
  <si>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</si>
  <si>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</si>
  <si>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</si>
  <si>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</si>
  <si>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</si>
  <si>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</si>
  <si>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</si>
  <si>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</si>
  <si>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</si>
  <si>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</si>
  <si>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</si>
  <si>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</si>
  <si>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</si>
  <si>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</si>
  <si>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</si>
  <si>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</si>
  <si>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</si>
  <si>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</si>
  <si>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</si>
  <si>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</si>
  <si>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</si>
  <si>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</si>
  <si>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</si>
  <si>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</si>
  <si>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</si>
  <si>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</si>
  <si>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</si>
  <si>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</si>
  <si>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</si>
  <si>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</si>
  <si>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</si>
  <si>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</si>
  <si>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</si>
  <si>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</si>
  <si>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</si>
  <si>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</si>
  <si>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</si>
  <si>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</si>
  <si>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</si>
  <si>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</si>
  <si>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</si>
  <si>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</si>
  <si>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</si>
  <si>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</si>
  <si>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</si>
  <si>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</si>
  <si>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</si>
  <si>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</si>
  <si>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</si>
  <si>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</si>
  <si>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</si>
  <si>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</si>
  <si>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</si>
  <si>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</si>
  <si>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</si>
  <si>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</si>
  <si>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</si>
  <si>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</si>
  <si>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</si>
  <si>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</si>
  <si>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</si>
  <si>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</si>
  <si>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</si>
  <si>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</si>
  <si>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</si>
  <si>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</si>
  <si>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</si>
  <si>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</si>
  <si>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</si>
  <si>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</si>
  <si>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</si>
  <si>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</si>
  <si>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</si>
  <si>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</si>
  <si>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</si>
  <si>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</si>
  <si>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</si>
  <si>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</si>
  <si>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</si>
  <si>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</si>
  <si>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</si>
  <si>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</si>
  <si>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</si>
  <si>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</si>
  <si>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</si>
  <si>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</si>
  <si>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</si>
  <si>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</si>
  <si>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</si>
  <si>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</si>
  <si>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</si>
  <si>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</si>
  <si>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</si>
  <si>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</si>
  <si>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</si>
  <si>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</si>
  <si>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</si>
  <si>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</si>
  <si>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</si>
  <si>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</si>
  <si>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</si>
  <si>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</si>
  <si>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</si>
  <si>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</si>
  <si>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</si>
  <si>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</si>
  <si>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</si>
  <si>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</si>
  <si>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</si>
  <si>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</si>
  <si>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</si>
  <si>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</si>
  <si>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</si>
  <si>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</si>
  <si>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</si>
  <si>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</si>
  <si>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</si>
  <si>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</si>
  <si>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</si>
  <si>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</si>
  <si>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</si>
  <si>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</si>
  <si>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</si>
  <si>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</si>
  <si>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</si>
  <si>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</si>
  <si>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</si>
  <si>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</si>
  <si>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</si>
  <si>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</si>
  <si>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</si>
  <si>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</si>
  <si>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</si>
  <si>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</si>
  <si>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</si>
  <si>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</si>
  <si>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</si>
  <si>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</si>
  <si>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</si>
  <si>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</si>
  <si>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</si>
  <si>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</si>
  <si>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</si>
  <si>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</si>
  <si>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</si>
  <si>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</si>
  <si>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</si>
  <si>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</si>
  <si>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</si>
  <si>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</si>
  <si>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</si>
  <si>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</si>
  <si>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</si>
  <si>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</si>
  <si>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</si>
  <si>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</si>
  <si>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</si>
  <si>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</si>
  <si>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</si>
  <si>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</si>
  <si>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</si>
  <si>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</si>
  <si>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</si>
  <si>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</si>
  <si>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</si>
  <si>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</si>
  <si>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</si>
  <si>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</si>
  <si>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</si>
  <si>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</si>
  <si>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</si>
  <si>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</si>
  <si>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</si>
  <si>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</si>
  <si>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</si>
  <si>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</si>
  <si>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</si>
  <si>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</si>
  <si>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</si>
  <si>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</si>
  <si>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</si>
  <si>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</si>
  <si>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</si>
  <si>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</si>
  <si>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</si>
  <si>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</si>
  <si>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</si>
  <si>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</si>
  <si>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</si>
  <si>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</si>
  <si>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</si>
  <si>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</si>
  <si>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</si>
  <si>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</si>
  <si>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</si>
  <si>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</si>
  <si>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</si>
  <si>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</si>
  <si>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</si>
  <si>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</si>
  <si>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</si>
  <si>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</si>
  <si>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</si>
  <si>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</si>
  <si>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</si>
  <si>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</si>
  <si>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</si>
  <si>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</si>
  <si>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</si>
  <si>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</si>
  <si>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</si>
  <si>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</si>
  <si>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</si>
  <si>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</si>
  <si>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</si>
  <si>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</si>
  <si>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</si>
  <si>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</si>
  <si>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</si>
  <si>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</si>
  <si>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</si>
  <si>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</si>
  <si>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</si>
  <si>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</si>
  <si>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</si>
  <si>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</si>
  <si>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</si>
  <si>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</si>
  <si>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</si>
  <si>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</si>
  <si>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</si>
  <si>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</si>
  <si>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</si>
  <si>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</si>
  <si>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</si>
  <si>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</si>
  <si>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</si>
  <si>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</si>
  <si>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</si>
  <si>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</si>
  <si>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</si>
  <si>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</si>
  <si>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</si>
  <si>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</si>
  <si>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</si>
  <si>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</si>
  <si>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</si>
  <si>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</si>
  <si>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</si>
  <si>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</si>
  <si>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</si>
  <si>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</si>
  <si>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</si>
  <si>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</si>
  <si>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</si>
  <si>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</si>
  <si>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</si>
  <si>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</si>
  <si>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</si>
  <si>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</si>
  <si>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</si>
  <si>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</si>
  <si>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</si>
  <si>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</si>
  <si>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</si>
  <si>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</si>
  <si>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</si>
  <si>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</si>
  <si>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</si>
  <si>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</si>
  <si>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</si>
  <si>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</si>
  <si>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</si>
  <si>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</si>
  <si>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</si>
  <si>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</si>
  <si>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</si>
  <si>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</si>
  <si>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</si>
  <si>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</si>
  <si>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</si>
  <si>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</si>
  <si>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</si>
  <si>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</si>
  <si>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</si>
  <si>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</si>
  <si>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</si>
  <si>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</si>
  <si>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</si>
  <si>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</si>
  <si>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</si>
  <si>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</si>
  <si>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</si>
  <si>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</si>
  <si>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</si>
  <si>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</si>
  <si>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</si>
  <si>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</si>
  <si>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</si>
  <si>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</si>
  <si>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</si>
  <si>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</si>
  <si>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</si>
  <si>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</si>
  <si>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</si>
  <si>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</si>
  <si>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</si>
  <si>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</si>
  <si>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4037.04;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</si>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</sst>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688A868-A84F-4BB7-9C1B-89980E3223C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1147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73</v>
          </cell>
        </row>
        <row r="68">
          <cell r="B68" t="str">
            <v>Greek alone</v>
          </cell>
          <cell r="D68">
            <v>0</v>
          </cell>
        </row>
        <row r="69">
          <cell r="B69" t="str">
            <v>Hungarian alone</v>
          </cell>
          <cell r="D69">
            <v>0</v>
          </cell>
        </row>
        <row r="70">
          <cell r="B70" t="str">
            <v>Icelandic alone</v>
          </cell>
          <cell r="D70">
            <v>0</v>
          </cell>
        </row>
        <row r="71">
          <cell r="B71" t="str">
            <v>Irish alone</v>
          </cell>
          <cell r="D71">
            <v>87</v>
          </cell>
        </row>
        <row r="72">
          <cell r="B72" t="str">
            <v>Italian alone</v>
          </cell>
          <cell r="D72">
            <v>46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46</v>
          </cell>
        </row>
        <row r="88">
          <cell r="B88" t="str">
            <v>Portuguese alone</v>
          </cell>
          <cell r="D88">
            <v>0</v>
          </cell>
        </row>
        <row r="89">
          <cell r="B89" t="str">
            <v>Roma alone</v>
          </cell>
          <cell r="D89">
            <v>0</v>
          </cell>
        </row>
        <row r="90">
          <cell r="B90" t="str">
            <v>Romanian alone</v>
          </cell>
          <cell r="D90">
            <v>0</v>
          </cell>
        </row>
        <row r="91">
          <cell r="B91" t="str">
            <v>Russian alone</v>
          </cell>
          <cell r="D91">
            <v>122</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24</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836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792</v>
          </cell>
        </row>
        <row r="145">
          <cell r="B145" t="str">
            <v>White alone or in combination with one or more other races</v>
          </cell>
          <cell r="D145" t="e">
            <v>#N/A</v>
          </cell>
        </row>
        <row r="146">
          <cell r="B146" t="str">
            <v>European alone or in any combination*</v>
          </cell>
          <cell r="D146">
            <v>1235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22</v>
          </cell>
        </row>
        <row r="168">
          <cell r="B168" t="str">
            <v>English alone or in any combination</v>
          </cell>
          <cell r="D168">
            <v>381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49</v>
          </cell>
        </row>
        <row r="173">
          <cell r="B173" t="str">
            <v>Frisian alone or in any combination</v>
          </cell>
          <cell r="D173">
            <v>0</v>
          </cell>
        </row>
        <row r="174">
          <cell r="B174" t="str">
            <v>Georgian alone or in any combination</v>
          </cell>
          <cell r="D174">
            <v>0</v>
          </cell>
        </row>
        <row r="175">
          <cell r="B175" t="str">
            <v>German alone or in any combination</v>
          </cell>
          <cell r="D175">
            <v>336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275</v>
          </cell>
        </row>
        <row r="180">
          <cell r="B180" t="str">
            <v>Italian alone or in any combination</v>
          </cell>
          <cell r="D180">
            <v>107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29</v>
          </cell>
        </row>
        <row r="195">
          <cell r="B195" t="str">
            <v>Polish alone or in any combination</v>
          </cell>
          <cell r="D195">
            <v>128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205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33</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949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888</v>
          </cell>
        </row>
        <row r="253">
          <cell r="B253" t="str">
            <v>Black or African American alone</v>
          </cell>
          <cell r="D253" t="e">
            <v>#N/A</v>
          </cell>
        </row>
        <row r="254">
          <cell r="B254" t="str">
            <v>African American alone</v>
          </cell>
          <cell r="D254">
            <v>1143</v>
          </cell>
        </row>
        <row r="255">
          <cell r="B255" t="str">
            <v>Sub-Saharan African alone*</v>
          </cell>
          <cell r="D255">
            <v>109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80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525</v>
          </cell>
        </row>
        <row r="317">
          <cell r="B317" t="str">
            <v>Other Black or African American alone, specified</v>
          </cell>
          <cell r="D317">
            <v>0</v>
          </cell>
        </row>
        <row r="318">
          <cell r="B318" t="str">
            <v>Other Black or African American alone, not specified</v>
          </cell>
          <cell r="D318">
            <v>518</v>
          </cell>
        </row>
        <row r="319">
          <cell r="B319" t="str">
            <v>Black or African American alone or in combination with one or more other races</v>
          </cell>
          <cell r="D319" t="e">
            <v>#N/A</v>
          </cell>
        </row>
        <row r="320">
          <cell r="B320" t="str">
            <v>African American alone or in any combination</v>
          </cell>
          <cell r="D320">
            <v>1223</v>
          </cell>
        </row>
        <row r="321">
          <cell r="B321" t="str">
            <v>Sub-Saharan African alone or in any combination*</v>
          </cell>
          <cell r="D321">
            <v>175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94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575</v>
          </cell>
        </row>
        <row r="383">
          <cell r="B383" t="str">
            <v>Other Black or African American alone or in any combination, specified</v>
          </cell>
          <cell r="D383">
            <v>0</v>
          </cell>
        </row>
        <row r="384">
          <cell r="B384" t="str">
            <v>Other Black or African American alone or in any combination, not specified</v>
          </cell>
          <cell r="D384">
            <v>566</v>
          </cell>
        </row>
        <row r="385">
          <cell r="B385" t="str">
            <v>American Indian and Alaska Native alone</v>
          </cell>
          <cell r="D385">
            <v>566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23</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24</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94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36</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120</v>
          </cell>
        </row>
        <row r="2848">
          <cell r="B2848" t="str">
            <v>Asian Indian alone or in any combination</v>
          </cell>
          <cell r="D2848">
            <v>95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39</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22</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28C50-E896-4A79-8CF4-314C2BC0A57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1147</v>
      </c>
      <c r="C5" s="10" t="s">
        <v>5</v>
      </c>
      <c r="D5" s="11">
        <v>1235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22</v>
      </c>
      <c r="E26" s="16" t="e">
        <f>VLOOKUP($D26,'[1]Profile_Cnty Export'!$B$2:$D$3010,3,FALSE)</f>
        <v>#N/A</v>
      </c>
    </row>
    <row r="27" spans="1:5" x14ac:dyDescent="0.25">
      <c r="A27" t="s">
        <v>48</v>
      </c>
      <c r="B27" s="17">
        <v>170</v>
      </c>
      <c r="C27" s="10" t="s">
        <v>49</v>
      </c>
      <c r="D27" s="18">
        <v>381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73</v>
      </c>
      <c r="C34" s="14" t="s">
        <v>63</v>
      </c>
      <c r="D34" s="15">
        <v>336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87</v>
      </c>
      <c r="C38" s="14" t="s">
        <v>71</v>
      </c>
      <c r="D38" s="15">
        <v>275</v>
      </c>
      <c r="E38" s="16" t="e">
        <f>VLOOKUP($D38,'[1]Profile_Cnty Export'!$B$2:$D$3010,3,FALSE)</f>
        <v>#N/A</v>
      </c>
    </row>
    <row r="39" spans="1:5" x14ac:dyDescent="0.25">
      <c r="A39" t="s">
        <v>72</v>
      </c>
      <c r="B39" s="17">
        <v>46</v>
      </c>
      <c r="C39" s="10" t="s">
        <v>73</v>
      </c>
      <c r="D39" s="18">
        <v>107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29</v>
      </c>
      <c r="E53" s="12" t="e">
        <f>VLOOKUP($D53,'[1]Profile_Cnty Export'!$B$2:$D$3010,3,FALSE)</f>
        <v>#N/A</v>
      </c>
    </row>
    <row r="54" spans="1:5" x14ac:dyDescent="0.25">
      <c r="A54" t="s">
        <v>102</v>
      </c>
      <c r="B54" s="13">
        <v>46</v>
      </c>
      <c r="C54" s="14" t="s">
        <v>103</v>
      </c>
      <c r="D54" s="15">
        <v>128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122</v>
      </c>
      <c r="C58" s="14" t="s">
        <v>111</v>
      </c>
      <c r="D58" s="15">
        <v>205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24</v>
      </c>
      <c r="C70" s="14" t="s">
        <v>135</v>
      </c>
      <c r="D70" s="15">
        <v>33</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836</v>
      </c>
      <c r="C101" s="10" t="s">
        <v>197</v>
      </c>
      <c r="D101" s="11">
        <v>949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792</v>
      </c>
      <c r="C111" s="20" t="s">
        <v>217</v>
      </c>
      <c r="D111" s="21">
        <v>888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1143</v>
      </c>
      <c r="C114" s="10" t="s">
        <v>221</v>
      </c>
      <c r="D114" s="24">
        <v>1223</v>
      </c>
      <c r="E114" s="12" t="e">
        <f>VLOOKUP($D114,'[1]Profile_Cnty Export'!$B$2:$D$3010,3,FALSE)</f>
        <v>#N/A</v>
      </c>
    </row>
    <row r="115" spans="1:5" x14ac:dyDescent="0.25">
      <c r="A115" t="s">
        <v>222</v>
      </c>
      <c r="B115" s="25">
        <v>109</v>
      </c>
      <c r="C115" s="14" t="s">
        <v>223</v>
      </c>
      <c r="D115" s="26">
        <v>175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80</v>
      </c>
      <c r="C142" s="10" t="s">
        <v>277</v>
      </c>
      <c r="D142" s="24">
        <v>94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41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525</v>
      </c>
      <c r="C176" s="10" t="s">
        <v>345</v>
      </c>
      <c r="D176" s="11">
        <v>575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518</v>
      </c>
      <c r="C178" s="20" t="s">
        <v>349</v>
      </c>
      <c r="D178" s="30">
        <v>566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23</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48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120</v>
      </c>
      <c r="E1394" s="12" t="e">
        <f>VLOOKUP($D1394,'[1]Profile_Cnty Export'!$B$2:$D$3010,3,FALSE)</f>
        <v>#N/A</v>
      </c>
    </row>
    <row r="1395" spans="1:5" x14ac:dyDescent="0.25">
      <c r="A1395" t="s">
        <v>2778</v>
      </c>
      <c r="B1395" s="13">
        <v>94</v>
      </c>
      <c r="C1395" s="14" t="s">
        <v>2779</v>
      </c>
      <c r="D1395" s="15">
        <v>95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36</v>
      </c>
      <c r="C1400" s="10" t="s">
        <v>2789</v>
      </c>
      <c r="D1400" s="18">
        <v>43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28</v>
      </c>
      <c r="C1409" s="14" t="s">
        <v>2807</v>
      </c>
      <c r="D1409" s="15">
        <v>54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22</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39</v>
      </c>
      <c r="C1495" s="49" t="s">
        <v>2975</v>
      </c>
      <c r="D1495" s="50">
        <v>46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ABAB445-5C3F-4576-A6CA-206A2D2D0D1B}"/>
</file>

<file path=customXml/itemProps2.xml><?xml version="1.0" encoding="utf-8"?>
<ds:datastoreItem xmlns:ds="http://schemas.openxmlformats.org/officeDocument/2006/customXml" ds:itemID="{A64F7E59-4848-4C79-84B1-1347CC3DCD29}"/>
</file>

<file path=customXml/itemProps3.xml><?xml version="1.0" encoding="utf-8"?>
<ds:datastoreItem xmlns:ds="http://schemas.openxmlformats.org/officeDocument/2006/customXml" ds:itemID="{795A63FA-C252-41DB-995C-A14D1A76CE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2023-09-27T11:49:17Z</dcterms:created>
  <dcterms:modified xsi:type="dcterms:W3CDTF">2023-09-27T11:49:18Z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