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21E63A6-9D40-4E81-B2AC-C5C4722147C5}" xr6:coauthVersionLast="47" xr6:coauthVersionMax="47" xr10:uidLastSave="{00000000-0000-0000-0000-000000000000}"/>
  <bookViews>
    <workbookView xWindow="28680" yWindow="-120" windowWidth="29040" windowHeight="15840" xr2:uid="{BB1FA3C7-4762-4F7E-B08A-B7404A9E77A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<sst xmlns="http://schemas.openxmlformats.org/spreadsheetml/2006/main" count="3037" uniqueCount="3020">
  <si>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</si>
  <si>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</si>
  <si>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</si>
  <si>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</si>
  <si>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</si>
  <si>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</si>
  <si>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</si>
  <si>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</si>
  <si>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</si>
  <si>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</si>
  <si>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</si>
  <si>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</si>
  <si>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</si>
  <si>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</si>
  <si>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</si>
  <si>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</si>
  <si>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</si>
  <si>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</si>
  <si>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</si>
  <si>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</si>
  <si>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</si>
  <si>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</si>
  <si>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</si>
  <si>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</si>
  <si>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</si>
  <si>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</si>
  <si>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</si>
  <si>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</si>
  <si>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</si>
  <si>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</si>
  <si>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</si>
  <si>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</si>
  <si>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</si>
  <si>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</si>
  <si>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</si>
  <si>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</si>
  <si>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</si>
  <si>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</si>
  <si>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</si>
  <si>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</si>
  <si>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</si>
  <si>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</si>
  <si>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</si>
  <si>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</si>
  <si>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</si>
  <si>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</si>
  <si>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</si>
  <si>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</si>
  <si>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</si>
  <si>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</si>
  <si>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</si>
  <si>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</si>
  <si>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</si>
  <si>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</si>
  <si>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</si>
  <si>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</si>
  <si>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</si>
  <si>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</si>
  <si>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</si>
  <si>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</si>
  <si>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</si>
  <si>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</si>
  <si>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</si>
  <si>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</si>
  <si>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</si>
  <si>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</si>
  <si>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</si>
  <si>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</si>
  <si>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</si>
  <si>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</si>
  <si>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</si>
  <si>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</si>
  <si>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</si>
  <si>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</si>
  <si>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</si>
  <si>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</si>
  <si>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</si>
  <si>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</si>
  <si>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</si>
  <si>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</si>
  <si>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</si>
  <si>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</si>
  <si>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</si>
  <si>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</si>
  <si>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</si>
  <si>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</si>
  <si>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</si>
  <si>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</si>
  <si>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</si>
  <si>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</si>
  <si>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</si>
  <si>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</si>
  <si>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</si>
  <si>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</si>
  <si>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</si>
  <si>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</si>
  <si>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</si>
  <si>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</si>
  <si>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</si>
  <si>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</si>
  <si>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</si>
  <si>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</si>
  <si>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</si>
  <si>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</si>
  <si>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</si>
  <si>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</si>
  <si>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</si>
  <si>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</si>
  <si>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</si>
  <si>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</si>
  <si>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</si>
  <si>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</si>
  <si>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</si>
  <si>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</si>
  <si>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</si>
  <si>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</si>
  <si>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</si>
  <si>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</si>
  <si>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</si>
  <si>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</si>
  <si>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</si>
  <si>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</si>
  <si>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</si>
  <si>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</si>
  <si>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</si>
  <si>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</si>
  <si>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</si>
  <si>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</si>
  <si>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</si>
  <si>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</si>
  <si>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</si>
  <si>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</si>
  <si>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</si>
  <si>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</si>
  <si>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</si>
  <si>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</si>
  <si>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</si>
  <si>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</si>
  <si>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</si>
  <si>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</si>
  <si>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</si>
  <si>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</si>
  <si>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</si>
  <si>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</si>
  <si>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</si>
  <si>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</si>
  <si>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</si>
  <si>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</si>
  <si>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</si>
  <si>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</si>
  <si>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</si>
  <si>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</si>
  <si>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</si>
  <si>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</si>
  <si>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</si>
  <si>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</si>
  <si>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</si>
  <si>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</si>
  <si>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</si>
  <si>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</si>
  <si>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</si>
  <si>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</si>
  <si>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</si>
  <si>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</si>
  <si>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</si>
  <si>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</si>
  <si>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</si>
  <si>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</si>
  <si>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</si>
  <si>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</si>
  <si>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</si>
  <si>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</si>
  <si>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</si>
  <si>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</si>
  <si>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</si>
  <si>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</si>
  <si>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</si>
  <si>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</si>
  <si>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</si>
  <si>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</si>
  <si>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</si>
  <si>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</si>
  <si>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</si>
  <si>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</si>
  <si>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</si>
  <si>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</si>
  <si>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</si>
  <si>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</si>
  <si>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</si>
  <si>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</si>
  <si>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</si>
  <si>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</si>
  <si>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</si>
  <si>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</si>
  <si>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</si>
  <si>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</si>
  <si>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</si>
  <si>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</si>
  <si>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</si>
  <si>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</si>
  <si>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</si>
  <si>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</si>
  <si>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</si>
  <si>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</si>
  <si>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</si>
  <si>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</si>
  <si>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</si>
  <si>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</si>
  <si>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</si>
  <si>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</si>
  <si>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</si>
  <si>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</si>
  <si>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</si>
  <si>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</si>
  <si>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</si>
  <si>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</si>
  <si>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</si>
  <si>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</si>
  <si>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</si>
  <si>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</si>
  <si>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</si>
  <si>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</si>
  <si>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</si>
  <si>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</si>
  <si>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</si>
  <si>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</si>
  <si>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</si>
  <si>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</si>
  <si>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</si>
  <si>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</si>
  <si>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</si>
  <si>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</si>
  <si>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</si>
  <si>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</si>
  <si>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</si>
  <si>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</si>
  <si>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</si>
  <si>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</si>
  <si>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</si>
  <si>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</si>
  <si>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</si>
  <si>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</si>
  <si>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</si>
  <si>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</si>
  <si>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</si>
  <si>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</si>
  <si>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</si>
  <si>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</si>
  <si>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</si>
  <si>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</si>
  <si>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</si>
  <si>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</si>
  <si>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</si>
  <si>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</si>
  <si>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</si>
  <si>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</si>
  <si>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</si>
  <si>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</si>
  <si>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</si>
  <si>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</si>
  <si>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</si>
  <si>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</si>
  <si>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</si>
  <si>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</si>
  <si>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</si>
  <si>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</si>
  <si>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</si>
  <si>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</si>
  <si>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</si>
  <si>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</si>
  <si>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</si>
  <si>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</si>
  <si>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</si>
  <si>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</si>
  <si>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</si>
  <si>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</si>
  <si>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</si>
  <si>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</si>
  <si>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</si>
  <si>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</si>
  <si>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</si>
  <si>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</si>
  <si>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</si>
  <si>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</si>
  <si>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</si>
  <si>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</si>
  <si>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</si>
  <si>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</si>
  <si>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</si>
  <si>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</si>
  <si>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</si>
  <si>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</si>
  <si>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</si>
  <si>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</si>
  <si>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</si>
  <si>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</si>
  <si>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</si>
  <si>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</si>
  <si>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</si>
  <si>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</si>
  <si>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</si>
  <si>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</si>
  <si>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</si>
  <si>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</si>
  <si>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</si>
  <si>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</si>
  <si>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</si>
  <si>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</si>
  <si>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</si>
  <si>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</si>
  <si>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</si>
  <si>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</si>
  <si>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</si>
  <si>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</si>
  <si>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</si>
  <si>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</si>
  <si>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</si>
  <si>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</si>
  <si>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</si>
  <si>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</si>
  <si>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</si>
  <si>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</si>
  <si>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</si>
  <si>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</si>
  <si>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</si>
  <si>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</si>
  <si>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</si>
  <si>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</si>
  <si>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</si>
  <si>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</si>
  <si>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</si>
  <si>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</si>
  <si>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</si>
  <si>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</si>
  <si>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</si>
  <si>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</si>
  <si>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</si>
  <si>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</si>
  <si>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</si>
  <si>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</si>
  <si>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</si>
  <si>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</si>
  <si>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</si>
  <si>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</si>
  <si>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</si>
  <si>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</si>
  <si>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</si>
  <si>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</si>
  <si>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</si>
  <si>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</si>
  <si>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</si>
  <si>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</si>
  <si>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</si>
  <si>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</si>
  <si>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</si>
  <si>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</si>
  <si>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</si>
  <si>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</si>
  <si>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</si>
  <si>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</si>
  <si>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</si>
  <si>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</si>
  <si>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</si>
  <si>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</si>
  <si>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</si>
  <si>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</si>
  <si>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</si>
  <si>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</si>
  <si>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</si>
  <si>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</si>
  <si>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</si>
  <si>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</si>
  <si>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</si>
  <si>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</si>
  <si>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</si>
  <si>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</si>
  <si>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</si>
  <si>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</si>
  <si>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</si>
  <si>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</si>
  <si>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</si>
  <si>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</si>
  <si>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</si>
  <si>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</si>
  <si>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</si>
  <si>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</si>
  <si>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</si>
  <si>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</si>
  <si>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</si>
  <si>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</si>
  <si>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</si>
  <si>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</si>
  <si>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</si>
  <si>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</si>
  <si>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</si>
  <si>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</si>
  <si>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</si>
  <si>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</si>
  <si>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</si>
  <si>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</si>
  <si>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</si>
  <si>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</si>
  <si>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</si>
  <si>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</si>
  <si>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</si>
  <si>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</si>
  <si>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</si>
  <si>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</si>
  <si>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</si>
  <si>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</si>
  <si>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</si>
  <si>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</si>
  <si>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</si>
  <si>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</si>
  <si>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</si>
  <si>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</si>
  <si>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</si>
  <si>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</si>
  <si>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</si>
  <si>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</si>
  <si>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</si>
  <si>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</si>
  <si>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</si>
  <si>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</si>
  <si>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</si>
  <si>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</si>
  <si>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</si>
  <si>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</si>
  <si>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</si>
  <si>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</si>
  <si>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</si>
  <si>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</si>
  <si>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</si>
  <si>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</si>
  <si>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</si>
  <si>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</si>
  <si>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</si>
  <si>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</si>
  <si>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</si>
  <si>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</si>
  <si>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</si>
  <si>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</si>
  <si>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</si>
  <si>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</si>
  <si>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</si>
  <si>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</si>
  <si>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</si>
  <si>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</si>
  <si>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</si>
  <si>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</si>
  <si>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</si>
  <si>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</si>
  <si>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</si>
  <si>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</si>
  <si>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</si>
  <si>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</si>
  <si>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</si>
  <si>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</si>
  <si>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</si>
  <si>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</si>
  <si>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</si>
  <si>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</si>
  <si>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</si>
  <si>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</si>
  <si>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</si>
  <si>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</si>
  <si>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</si>
  <si>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</si>
  <si>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</si>
  <si>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</si>
  <si>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</si>
  <si>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</si>
  <si>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</si>
  <si>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</si>
  <si>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</si>
  <si>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</si>
  <si>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</si>
  <si>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</si>
  <si>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</si>
  <si>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</si>
  <si>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</si>
  <si>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</si>
  <si>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</si>
  <si>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</si>
  <si>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</si>
  <si>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</si>
  <si>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</si>
  <si>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</si>
  <si>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</si>
  <si>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</si>
  <si>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</si>
  <si>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</si>
  <si>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</si>
  <si>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</si>
  <si>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</si>
  <si>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</si>
  <si>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</si>
  <si>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</si>
  <si>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</si>
  <si>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</si>
  <si>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</si>
  <si>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</si>
  <si>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</si>
  <si>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</si>
  <si>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</si>
  <si>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</si>
  <si>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</si>
  <si>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</si>
  <si>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</si>
  <si>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</si>
  <si>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</si>
  <si>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</si>
  <si>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</si>
  <si>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</si>
  <si>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</si>
  <si>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</si>
  <si>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</si>
  <si>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</si>
  <si>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</si>
  <si>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</si>
  <si>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</si>
  <si>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</si>
  <si>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</si>
  <si>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</si>
  <si>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</si>
  <si>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</si>
  <si>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</si>
  <si>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</si>
  <si>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</si>
  <si>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</si>
  <si>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</si>
  <si>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</si>
  <si>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</si>
  <si>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</si>
  <si>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</si>
  <si>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</si>
  <si>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</si>
  <si>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</si>
  <si>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</si>
  <si>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</si>
  <si>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</si>
  <si>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</si>
  <si>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</si>
  <si>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</si>
  <si>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</si>
  <si>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</si>
  <si>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</si>
  <si>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</si>
  <si>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</si>
  <si>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</si>
  <si>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</si>
  <si>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</si>
  <si>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</si>
  <si>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</si>
  <si>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</si>
  <si>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</si>
  <si>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</si>
  <si>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</si>
  <si>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</si>
  <si>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</si>
  <si>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</si>
  <si>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</si>
  <si>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</si>
  <si>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</si>
  <si>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</si>
  <si>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</si>
  <si>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</si>
  <si>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</si>
  <si>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</si>
  <si>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</si>
  <si>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</si>
  <si>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</si>
  <si>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</si>
  <si>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</si>
  <si>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</si>
  <si>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</si>
  <si>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</si>
  <si>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</si>
  <si>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</si>
  <si>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</si>
  <si>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</si>
  <si>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</si>
  <si>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</si>
  <si>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</si>
  <si>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</si>
  <si>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</si>
  <si>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</si>
  <si>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</si>
  <si>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</si>
  <si>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</si>
  <si>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</si>
  <si>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</si>
  <si>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</si>
  <si>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</si>
  <si>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</si>
  <si>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</si>
  <si>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</si>
  <si>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</si>
  <si>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</si>
  <si>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</si>
  <si>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</si>
  <si>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</si>
  <si>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</si>
  <si>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</si>
  <si>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</si>
  <si>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</si>
  <si>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</si>
  <si>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</si>
  <si>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</si>
  <si>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</si>
  <si>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</si>
  <si>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</si>
  <si>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</si>
  <si>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</si>
  <si>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</si>
  <si>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</si>
  <si>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</si>
  <si>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</si>
  <si>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</si>
  <si>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</si>
  <si>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</si>
  <si>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</si>
  <si>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</si>
  <si>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</si>
  <si>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</si>
  <si>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</si>
  <si>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</si>
  <si>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</si>
  <si>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</si>
  <si>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</si>
  <si>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</si>
  <si>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</si>
  <si>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</si>
  <si>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</si>
  <si>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</si>
  <si>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</si>
  <si>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</si>
  <si>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</si>
  <si>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</si>
  <si>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</si>
  <si>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</si>
  <si>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</si>
  <si>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</si>
  <si>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</si>
  <si>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</si>
  <si>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</si>
  <si>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</si>
  <si>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</si>
  <si>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</si>
  <si>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</si>
  <si>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</si>
  <si>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</si>
  <si>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</si>
  <si>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</si>
  <si>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</si>
  <si>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</si>
  <si>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</si>
  <si>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</si>
  <si>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</si>
  <si>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</si>
  <si>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</si>
  <si>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</si>
  <si>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</si>
  <si>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</si>
  <si>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</si>
  <si>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</si>
  <si>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</si>
  <si>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</si>
  <si>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</si>
  <si>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</si>
  <si>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</si>
  <si>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</si>
  <si>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</si>
  <si>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</si>
  <si>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</si>
  <si>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</si>
  <si>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</si>
  <si>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</si>
  <si>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</si>
  <si>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</si>
  <si>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</si>
  <si>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</si>
  <si>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</si>
  <si>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</si>
  <si>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</si>
  <si>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</si>
  <si>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</si>
  <si>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</si>
  <si>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</si>
  <si>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</si>
  <si>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</si>
  <si>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</si>
  <si>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</si>
  <si>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</si>
  <si>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</si>
  <si>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</si>
  <si>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</si>
  <si>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</si>
  <si>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</si>
  <si>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</si>
  <si>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</si>
  <si>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</si>
  <si>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</si>
  <si>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</si>
  <si>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</si>
  <si>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</si>
  <si>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</si>
  <si>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</si>
  <si>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</si>
  <si>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</si>
  <si>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</si>
  <si>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</si>
  <si>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</si>
  <si>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</si>
  <si>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</si>
  <si>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</si>
  <si>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</si>
  <si>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</si>
  <si>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</si>
  <si>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</si>
  <si>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</si>
  <si>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</si>
  <si>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</si>
  <si>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</si>
  <si>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</si>
  <si>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</si>
  <si>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</si>
  <si>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</si>
  <si>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</si>
  <si>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</si>
  <si>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</si>
  <si>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</si>
  <si>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</si>
  <si>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</si>
  <si>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</si>
  <si>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</si>
  <si>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</si>
  <si>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</si>
  <si>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</si>
  <si>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</si>
  <si>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</si>
  <si>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</si>
  <si>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</si>
  <si>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</si>
  <si>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</si>
  <si>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</si>
  <si>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</si>
  <si>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</si>
  <si>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</si>
  <si>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</si>
  <si>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</si>
  <si>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</si>
  <si>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</si>
  <si>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</si>
  <si>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</si>
  <si>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</si>
  <si>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</si>
  <si>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</si>
  <si>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</si>
  <si>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</si>
  <si>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</si>
  <si>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</si>
  <si>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</si>
  <si>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</si>
  <si>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</si>
  <si>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</si>
  <si>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</si>
  <si>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</si>
  <si>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</si>
  <si>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</si>
  <si>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</si>
  <si>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</si>
  <si>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</si>
  <si>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</si>
  <si>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</si>
  <si>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</si>
  <si>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</si>
  <si>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</si>
  <si>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</si>
  <si>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</si>
  <si>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</si>
  <si>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</si>
  <si>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</si>
  <si>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</si>
  <si>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</si>
  <si>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</si>
  <si>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</si>
  <si>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</si>
  <si>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</si>
  <si>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</si>
  <si>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</si>
  <si>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</si>
  <si>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</si>
  <si>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</si>
  <si>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</si>
  <si>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</si>
  <si>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</si>
  <si>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</si>
  <si>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</si>
  <si>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</si>
  <si>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</si>
  <si>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</si>
  <si>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</si>
  <si>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</si>
  <si>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</si>
  <si>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</si>
  <si>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</si>
  <si>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</si>
  <si>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</si>
  <si>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</si>
  <si>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</si>
  <si>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</si>
  <si>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</si>
  <si>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</si>
  <si>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</si>
  <si>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</si>
  <si>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</si>
  <si>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</si>
  <si>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</si>
  <si>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</si>
  <si>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</si>
  <si>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</si>
  <si>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</si>
  <si>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</si>
  <si>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</si>
  <si>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</si>
  <si>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</si>
  <si>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</si>
  <si>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</si>
  <si>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</si>
  <si>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</si>
  <si>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</si>
  <si>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</si>
  <si>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</si>
  <si>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</si>
  <si>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</si>
  <si>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</si>
  <si>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</si>
  <si>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</si>
  <si>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</si>
  <si>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</si>
  <si>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</si>
  <si>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</si>
  <si>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</si>
  <si>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</si>
  <si>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</si>
  <si>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</si>
  <si>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</si>
  <si>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</si>
  <si>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</si>
  <si>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</si>
  <si>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</si>
  <si>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</si>
  <si>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</si>
  <si>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</si>
  <si>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</si>
  <si>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</si>
  <si>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</si>
  <si>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</si>
  <si>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</si>
  <si>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</si>
  <si>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</si>
  <si>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</si>
  <si>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</si>
  <si>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</si>
  <si>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</si>
  <si>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</si>
  <si>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</si>
  <si>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</si>
  <si>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</si>
  <si>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</si>
  <si>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</si>
  <si>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</si>
  <si>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</si>
  <si>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</si>
  <si>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</si>
  <si>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</si>
  <si>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</si>
  <si>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</si>
  <si>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</si>
  <si>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</si>
  <si>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</si>
  <si>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</si>
  <si>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</si>
  <si>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</si>
  <si>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</si>
  <si>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</si>
  <si>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</si>
  <si>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</si>
  <si>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</si>
  <si>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</si>
  <si>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</si>
  <si>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</si>
  <si>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</si>
  <si>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</si>
  <si>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</si>
  <si>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</si>
  <si>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</si>
  <si>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</si>
  <si>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</si>
  <si>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</si>
  <si>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</si>
  <si>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</si>
  <si>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</si>
  <si>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</si>
  <si>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</si>
  <si>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</si>
  <si>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</si>
  <si>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</si>
  <si>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</si>
  <si>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</si>
  <si>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</si>
  <si>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</si>
  <si>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</si>
  <si>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</si>
  <si>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</si>
  <si>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</si>
  <si>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</si>
  <si>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</si>
  <si>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</si>
  <si>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</si>
  <si>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</si>
  <si>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</si>
  <si>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</si>
  <si>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</si>
  <si>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</si>
  <si>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</si>
  <si>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</si>
  <si>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</si>
  <si>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</si>
  <si>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</si>
  <si>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</si>
  <si>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</si>
  <si>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</si>
  <si>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</si>
  <si>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</si>
  <si>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</si>
  <si>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</si>
  <si>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</si>
  <si>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</si>
  <si>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</si>
  <si>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</si>
  <si>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</si>
  <si>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</si>
  <si>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</si>
  <si>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</si>
  <si>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</si>
  <si>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</si>
  <si>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</si>
  <si>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</si>
  <si>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</si>
  <si>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</si>
  <si>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</si>
  <si>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</si>
  <si>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</si>
  <si>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</si>
  <si>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</si>
  <si>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</si>
  <si>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</si>
  <si>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</si>
  <si>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</si>
  <si>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</si>
  <si>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</si>
  <si>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</si>
  <si>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</si>
  <si>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</si>
  <si>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</si>
  <si>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</si>
  <si>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</si>
  <si>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</si>
  <si>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</si>
  <si>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</si>
  <si>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</si>
  <si>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</si>
  <si>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</si>
  <si>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</si>
  <si>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</si>
  <si>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</si>
  <si>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</si>
  <si>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</si>
  <si>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</si>
  <si>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</si>
  <si>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</si>
  <si>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</si>
  <si>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</si>
  <si>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</si>
  <si>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</si>
  <si>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</si>
  <si>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</si>
  <si>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</si>
  <si>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</si>
  <si>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</si>
  <si>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</si>
  <si>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</si>
  <si>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</si>
  <si>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</si>
  <si>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</si>
  <si>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</si>
  <si>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</si>
  <si>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</si>
  <si>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</si>
  <si>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</si>
  <si>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</si>
  <si>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</si>
  <si>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</si>
  <si>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</si>
  <si>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</si>
  <si>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</si>
  <si>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</si>
  <si>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</si>
  <si>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</si>
  <si>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</si>
  <si>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</si>
  <si>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</si>
  <si>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</si>
  <si>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</si>
  <si>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</si>
  <si>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</si>
  <si>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</si>
  <si>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</si>
  <si>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</si>
  <si>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</si>
  <si>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</si>
  <si>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</si>
  <si>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</si>
  <si>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</si>
  <si>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</si>
  <si>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</si>
  <si>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</si>
  <si>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</si>
  <si>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</si>
  <si>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</si>
  <si>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</si>
  <si>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</si>
  <si>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</si>
  <si>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</si>
  <si>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</si>
  <si>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</si>
  <si>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</si>
  <si>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</si>
  <si>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</si>
  <si>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</si>
  <si>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</si>
  <si>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</si>
  <si>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</si>
  <si>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</si>
  <si>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</si>
  <si>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</si>
  <si>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</si>
  <si>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</si>
  <si>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</si>
  <si>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</si>
  <si>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</si>
  <si>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</si>
  <si>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</si>
  <si>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</si>
  <si>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</si>
  <si>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</si>
  <si>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</si>
  <si>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</si>
  <si>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</si>
  <si>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</si>
  <si>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</si>
  <si>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</si>
  <si>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</si>
  <si>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</si>
  <si>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</si>
  <si>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</si>
  <si>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</si>
  <si>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</si>
  <si>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</si>
  <si>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</si>
  <si>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</si>
  <si>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</si>
  <si>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</si>
  <si>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</si>
  <si>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</si>
  <si>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</si>
  <si>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</si>
  <si>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</si>
  <si>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</si>
  <si>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</si>
  <si>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</si>
  <si>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</si>
  <si>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</si>
  <si>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</si>
  <si>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</si>
  <si>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</si>
  <si>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</si>
  <si>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</si>
  <si>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</si>
  <si>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</si>
  <si>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</si>
  <si>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</si>
  <si>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</si>
  <si>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</si>
  <si>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</si>
  <si>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</si>
  <si>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</si>
  <si>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</si>
  <si>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</si>
  <si>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</si>
  <si>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</si>
  <si>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</si>
  <si>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</si>
  <si>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</si>
  <si>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</si>
  <si>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</si>
  <si>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</si>
  <si>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</si>
  <si>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</si>
  <si>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</si>
  <si>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</si>
  <si>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</si>
  <si>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</si>
  <si>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</si>
  <si>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</si>
  <si>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</si>
  <si>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</si>
  <si>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</si>
  <si>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</si>
  <si>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</si>
  <si>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</si>
  <si>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</si>
  <si>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</si>
  <si>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</si>
  <si>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</si>
  <si>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</si>
  <si>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</si>
  <si>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</si>
  <si>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</si>
  <si>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</si>
  <si>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</si>
  <si>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</si>
  <si>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</si>
  <si>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</si>
  <si>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</si>
  <si>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</si>
  <si>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</si>
  <si>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</si>
  <si>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</si>
  <si>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</si>
  <si>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</si>
  <si>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</si>
  <si>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</si>
  <si>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</si>
  <si>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</si>
  <si>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</si>
  <si>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</si>
  <si>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</si>
  <si>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</si>
  <si>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</si>
  <si>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</si>
  <si>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</si>
  <si>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</si>
  <si>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</si>
  <si>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</si>
  <si>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</si>
  <si>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</si>
  <si>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</si>
  <si>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</si>
  <si>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</si>
  <si>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</si>
  <si>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</si>
  <si>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</si>
  <si>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</si>
  <si>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</si>
  <si>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</si>
  <si>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</si>
  <si>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</si>
  <si>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</si>
  <si>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</si>
  <si>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</si>
  <si>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</si>
  <si>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</si>
  <si>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</si>
  <si>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</si>
  <si>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</si>
  <si>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</si>
  <si>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</si>
  <si>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</si>
  <si>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</si>
  <si>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</si>
  <si>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</si>
  <si>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</si>
  <si>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</si>
  <si>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</si>
  <si>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</si>
  <si>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</si>
  <si>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</si>
  <si>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</si>
  <si>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</si>
  <si>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</si>
  <si>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</si>
  <si>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</si>
  <si>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</si>
  <si>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</si>
  <si>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</si>
  <si>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</si>
  <si>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</si>
  <si>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</si>
  <si>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</si>
  <si>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</si>
  <si>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</si>
  <si>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</si>
  <si>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</si>
  <si>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</si>
  <si>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</si>
  <si>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</si>
  <si>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</si>
  <si>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</si>
  <si>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</si>
  <si>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</si>
  <si>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</si>
  <si>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</si>
  <si>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</si>
  <si>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</si>
  <si>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</si>
  <si>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</si>
  <si>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</si>
  <si>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</si>
  <si>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</si>
  <si>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</si>
  <si>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</si>
  <si>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</si>
  <si>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</si>
  <si>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</si>
  <si>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</si>
  <si>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</si>
  <si>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</si>
  <si>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</si>
  <si>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</si>
  <si>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</si>
  <si>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</si>
  <si>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</si>
  <si>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</si>
  <si>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</si>
  <si>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</si>
  <si>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</si>
  <si>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</si>
  <si>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</si>
  <si>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</si>
  <si>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</si>
  <si>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</si>
  <si>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</si>
  <si>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</si>
  <si>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</si>
  <si>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</si>
  <si>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</si>
  <si>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</si>
  <si>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</si>
  <si>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</si>
  <si>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</si>
  <si>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</si>
  <si>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</si>
  <si>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</si>
  <si>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</si>
  <si>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</si>
  <si>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</si>
  <si>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</si>
  <si>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</si>
  <si>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</si>
  <si>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</si>
  <si>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</si>
  <si>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</si>
  <si>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</si>
  <si>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</si>
  <si>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</si>
  <si>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</si>
  <si>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</si>
  <si>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</si>
  <si>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</si>
  <si>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</si>
  <si>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</si>
  <si>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</si>
  <si>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</si>
  <si>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</si>
  <si>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</si>
  <si>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</si>
  <si>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</si>
  <si>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</si>
  <si>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</si>
  <si>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</si>
  <si>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</si>
  <si>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</si>
  <si>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</si>
  <si>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</si>
  <si>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</si>
  <si>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</si>
  <si>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</si>
  <si>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</si>
  <si>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</si>
  <si>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</si>
  <si>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</si>
  <si>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</si>
  <si>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</si>
  <si>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</si>
  <si>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</si>
  <si>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</si>
  <si>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</si>
  <si>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</si>
  <si>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</si>
  <si>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</si>
  <si>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</si>
  <si>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</si>
  <si>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</si>
  <si>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</si>
  <si>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</si>
  <si>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</si>
  <si>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</si>
  <si>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</si>
  <si>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</si>
  <si>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</si>
  <si>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</si>
  <si>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</si>
  <si>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</si>
  <si>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</si>
  <si>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</si>
  <si>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</si>
  <si>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</si>
  <si>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</si>
  <si>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</si>
  <si>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</si>
  <si>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</si>
  <si>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</si>
  <si>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</si>
  <si>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</si>
  <si>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</si>
  <si>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</si>
  <si>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</si>
  <si>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</si>
  <si>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</si>
  <si>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</si>
  <si>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</si>
  <si>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</si>
  <si>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</si>
  <si>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</si>
  <si>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</si>
  <si>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</si>
  <si>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</si>
  <si>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</si>
  <si>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</si>
  <si>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</si>
  <si>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</si>
  <si>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</si>
  <si>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</si>
  <si>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</si>
  <si>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</si>
  <si>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</si>
  <si>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</si>
  <si>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</si>
  <si>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</si>
  <si>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</si>
  <si>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</si>
  <si>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</si>
  <si>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</si>
  <si>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</si>
  <si>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</si>
  <si>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</si>
  <si>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</si>
  <si>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</si>
  <si>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</si>
  <si>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</si>
  <si>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</si>
  <si>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</si>
  <si>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</si>
  <si>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</si>
  <si>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</si>
  <si>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</si>
  <si>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</si>
  <si>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</si>
  <si>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</si>
  <si>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</si>
  <si>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</si>
  <si>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</si>
  <si>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</si>
  <si>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</si>
  <si>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</si>
  <si>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</si>
  <si>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</si>
  <si>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</si>
  <si>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</si>
  <si>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</si>
  <si>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</si>
  <si>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</si>
  <si>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</si>
  <si>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</si>
  <si>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</si>
  <si>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</si>
  <si>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</si>
  <si>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</si>
  <si>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</si>
  <si>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</si>
  <si>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</si>
  <si>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</si>
  <si>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</si>
  <si>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</si>
  <si>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</si>
  <si>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</si>
  <si>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</si>
  <si>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</si>
  <si>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</si>
  <si>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</si>
  <si>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</si>
  <si>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</si>
  <si>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</si>
  <si>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</si>
  <si>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</si>
  <si>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</si>
  <si>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</si>
  <si>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</si>
  <si>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</si>
  <si>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</si>
  <si>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</si>
  <si>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</si>
  <si>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</si>
  <si>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</si>
  <si>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</si>
  <si>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</si>
  <si>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</si>
  <si>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</si>
  <si>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</si>
  <si>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</si>
  <si>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</si>
  <si>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</si>
  <si>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</si>
  <si>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</si>
  <si>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</si>
  <si>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</si>
  <si>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</si>
  <si>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</si>
  <si>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</si>
  <si>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</si>
  <si>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</si>
  <si>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</si>
  <si>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</si>
  <si>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</si>
  <si>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</si>
  <si>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</si>
  <si>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</si>
  <si>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</si>
  <si>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</si>
  <si>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</si>
  <si>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</si>
  <si>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</si>
  <si>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</si>
  <si>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</si>
  <si>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</si>
  <si>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</si>
  <si>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</si>
  <si>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</si>
  <si>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</si>
  <si>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</si>
  <si>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</si>
  <si>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</si>
  <si>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</si>
  <si>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</si>
  <si>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</si>
  <si>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</si>
  <si>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</si>
  <si>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</si>
  <si>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</si>
  <si>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</si>
  <si>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</si>
  <si>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</si>
  <si>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</si>
  <si>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</si>
  <si>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</si>
  <si>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</si>
  <si>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</si>
  <si>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</si>
  <si>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</si>
  <si>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</si>
  <si>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</si>
  <si>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</si>
  <si>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</si>
  <si>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</si>
  <si>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</si>
  <si>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</si>
  <si>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</si>
  <si>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</si>
  <si>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</si>
  <si>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</si>
  <si>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</si>
  <si>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</si>
  <si>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</si>
  <si>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</si>
  <si>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</si>
  <si>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</si>
  <si>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</si>
  <si>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</si>
  <si>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</si>
  <si>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</si>
  <si>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</si>
  <si>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</si>
  <si>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</si>
  <si>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</si>
  <si>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</si>
  <si>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</si>
  <si>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</si>
  <si>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</si>
  <si>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</si>
  <si>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</si>
  <si>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</si>
  <si>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</si>
  <si>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</si>
  <si>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</si>
  <si>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</si>
  <si>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</si>
  <si>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</si>
  <si>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</si>
  <si>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</si>
  <si>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</si>
  <si>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</si>
  <si>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</si>
  <si>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</si>
  <si>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</si>
  <si>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</si>
  <si>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</si>
  <si>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</si>
  <si>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</si>
  <si>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</si>
  <si>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</si>
  <si>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</si>
  <si>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</si>
  <si>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</si>
  <si>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</si>
  <si>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</si>
  <si>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</si>
  <si>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</si>
  <si>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</si>
  <si>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</si>
  <si>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</si>
  <si>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</si>
  <si>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</si>
  <si>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</si>
  <si>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</si>
  <si>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</si>
  <si>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</si>
  <si>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</si>
  <si>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</si>
  <si>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</si>
  <si>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</si>
  <si>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</si>
  <si>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</si>
  <si>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</si>
  <si>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</si>
  <si>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</si>
  <si>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</si>
  <si>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</si>
  <si>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</si>
  <si>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</si>
  <si>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</si>
  <si>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</si>
  <si>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</si>
  <si>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</si>
  <si>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</si>
  <si>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</si>
  <si>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</si>
  <si>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</si>
  <si>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</si>
  <si>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</si>
  <si>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</si>
  <si>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</si>
  <si>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</si>
  <si>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</si>
  <si>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</si>
  <si>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</si>
  <si>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</si>
  <si>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</si>
  <si>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</si>
  <si>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</si>
  <si>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</si>
  <si>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</si>
  <si>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</si>
  <si>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</si>
  <si>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</si>
  <si>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</si>
  <si>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</si>
  <si>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</si>
  <si>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</si>
  <si>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</si>
  <si>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</si>
  <si>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</si>
  <si>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</si>
  <si>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</si>
  <si>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</si>
  <si>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</si>
  <si>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</si>
  <si>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</si>
  <si>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</si>
  <si>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</si>
  <si>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</si>
  <si>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</si>
  <si>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</si>
  <si>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</si>
  <si>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</si>
  <si>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</si>
  <si>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</si>
  <si>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</si>
  <si>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</si>
  <si>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</si>
  <si>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</si>
  <si>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</si>
  <si>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</si>
  <si>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</si>
  <si>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</si>
  <si>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</si>
  <si>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</si>
  <si>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</si>
  <si>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</si>
  <si>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</si>
  <si>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</si>
  <si>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</si>
  <si>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</si>
  <si>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</si>
  <si>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</si>
  <si>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</si>
  <si>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</si>
  <si>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</si>
  <si>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</si>
  <si>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</si>
  <si>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</si>
  <si>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</si>
  <si>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</si>
  <si>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</si>
  <si>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</si>
  <si>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</si>
  <si>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</si>
  <si>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</si>
  <si>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</si>
  <si>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</si>
  <si>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</si>
  <si>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</si>
  <si>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</si>
  <si>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</si>
  <si>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</si>
  <si>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</si>
  <si>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</si>
  <si>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</si>
  <si>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</si>
  <si>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</si>
  <si>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</si>
  <si>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</si>
  <si>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</si>
  <si>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</si>
  <si>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</si>
  <si>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</si>
  <si>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</si>
  <si>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</si>
  <si>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</si>
  <si>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</si>
  <si>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</si>
  <si>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</si>
  <si>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</si>
  <si>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</si>
  <si>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</si>
  <si>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</si>
  <si>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</si>
  <si>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</si>
  <si>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</si>
  <si>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</si>
  <si>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</si>
  <si>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</si>
  <si>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</si>
  <si>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</si>
  <si>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</si>
  <si>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</si>
  <si>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</si>
  <si>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</si>
  <si>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</si>
  <si>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</si>
  <si>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</si>
  <si>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</si>
  <si>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</si>
  <si>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</si>
  <si>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</si>
  <si>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</si>
  <si>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</si>
  <si>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</si>
  <si>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</si>
  <si>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</si>
  <si>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</si>
  <si>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</si>
  <si>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</si>
  <si>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</si>
  <si>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</si>
  <si>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</si>
  <si>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</si>
  <si>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</si>
  <si>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</si>
  <si>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</si>
  <si>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</si>
  <si>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</si>
  <si>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</si>
  <si>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</si>
  <si>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</si>
  <si>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</si>
  <si>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</si>
  <si>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</si>
  <si>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</si>
  <si>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</si>
  <si>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</si>
  <si>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</si>
  <si>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</si>
  <si>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</si>
  <si>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</si>
  <si>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</si>
  <si>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</si>
  <si>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</si>
  <si>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</si>
  <si>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</si>
  <si>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</si>
  <si>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</si>
  <si>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</si>
  <si>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</si>
  <si>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</si>
  <si>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</si>
  <si>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</si>
  <si>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</si>
  <si>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</si>
  <si>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</si>
  <si>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</si>
  <si>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</si>
  <si>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</si>
  <si>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</si>
  <si>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</si>
  <si>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</si>
  <si>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</si>
  <si>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</si>
  <si>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</si>
  <si>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</si>
  <si>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</si>
  <si>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</si>
  <si>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</si>
  <si>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</si>
  <si>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</si>
  <si>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</si>
  <si>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</si>
  <si>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</si>
  <si>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</si>
  <si>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</si>
  <si>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</si>
  <si>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</si>
  <si>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</si>
  <si>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</si>
  <si>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</si>
  <si>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</si>
  <si>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</si>
  <si>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</si>
  <si>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</si>
  <si>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</si>
  <si>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</si>
  <si>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</si>
  <si>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</si>
  <si>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</si>
  <si>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</si>
  <si>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</si>
  <si>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</si>
  <si>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</si>
  <si>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</si>
  <si>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</si>
  <si>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</si>
  <si>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</si>
  <si>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</si>
  <si>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</si>
  <si>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</si>
  <si>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</si>
  <si>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</si>
  <si>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</si>
  <si>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</si>
  <si>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</si>
  <si>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</si>
  <si>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</si>
  <si>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</si>
  <si>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</si>
  <si>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</si>
  <si>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</si>
  <si>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</si>
  <si>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</si>
  <si>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</si>
  <si>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</si>
  <si>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</si>
  <si>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</si>
  <si>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</si>
  <si>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</si>
  <si>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</si>
  <si>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</si>
  <si>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</si>
  <si>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</si>
  <si>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</si>
  <si>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</si>
  <si>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</si>
  <si>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</si>
  <si>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</si>
  <si>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</si>
  <si>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</si>
  <si>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</si>
  <si>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</si>
  <si>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</si>
  <si>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</si>
  <si>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</si>
  <si>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</si>
  <si>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</si>
  <si>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</si>
  <si>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</si>
  <si>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</si>
  <si>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</si>
  <si>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</si>
  <si>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</si>
  <si>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</si>
  <si>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</si>
  <si>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</si>
  <si>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</si>
  <si>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</si>
  <si>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</si>
  <si>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</si>
  <si>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</si>
  <si>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</si>
  <si>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</si>
  <si>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</si>
  <si>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</si>
  <si>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</si>
  <si>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</si>
  <si>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</si>
  <si>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</si>
  <si>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</si>
  <si>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</si>
  <si>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</si>
  <si>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</si>
  <si>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</si>
  <si>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</si>
  <si>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</si>
  <si>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</si>
  <si>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</si>
  <si>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</si>
  <si>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</si>
  <si>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</si>
  <si>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</si>
  <si>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</si>
  <si>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</si>
  <si>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</si>
  <si>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</si>
  <si>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</si>
  <si>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</si>
  <si>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</si>
  <si>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</si>
  <si>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</si>
  <si>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</si>
  <si>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</si>
  <si>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</si>
  <si>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</si>
  <si>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</si>
  <si>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</si>
  <si>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</si>
  <si>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</si>
  <si>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</si>
  <si>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</si>
  <si>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</si>
  <si>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</si>
  <si>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</si>
  <si>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</si>
  <si>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</si>
  <si>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</si>
  <si>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</si>
  <si>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</si>
  <si>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</si>
  <si>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</si>
  <si>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</si>
  <si>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</si>
  <si>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</si>
  <si>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</si>
  <si>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</si>
  <si>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</si>
  <si>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</si>
  <si>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</si>
  <si>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</si>
  <si>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</si>
  <si>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</si>
  <si>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</si>
  <si>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</si>
  <si>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</si>
  <si>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</si>
  <si>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</si>
  <si>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</si>
  <si>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</si>
  <si>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</si>
  <si>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</si>
  <si>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</si>
  <si>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</si>
  <si>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</si>
  <si>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</si>
  <si>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</si>
  <si>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</si>
  <si>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</si>
  <si>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</si>
  <si>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</si>
  <si>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</si>
  <si>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</si>
  <si>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</si>
  <si>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</si>
  <si>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</si>
  <si>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</si>
  <si>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</si>
  <si>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</si>
  <si>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</si>
  <si>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</si>
  <si>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</si>
  <si>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</si>
  <si>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</si>
  <si>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</si>
  <si>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</si>
  <si>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</si>
  <si>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</si>
  <si>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</si>
  <si>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</si>
  <si>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</si>
  <si>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</si>
  <si>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</si>
  <si>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</si>
  <si>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</si>
  <si>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</si>
  <si>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</si>
  <si>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</si>
  <si>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</si>
  <si>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</si>
  <si>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</si>
  <si>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</si>
  <si>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</si>
  <si>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</si>
  <si>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</si>
  <si>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</si>
  <si>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</si>
  <si>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</si>
  <si>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</si>
  <si>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</si>
  <si>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</si>
  <si>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</si>
  <si>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</si>
  <si>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</si>
  <si>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</si>
  <si>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</si>
  <si>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</si>
  <si>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</si>
  <si>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</si>
  <si>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</si>
  <si>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</si>
  <si>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</si>
  <si>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</si>
  <si>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</si>
  <si>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</si>
  <si>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</si>
  <si>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</si>
  <si>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</si>
  <si>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</si>
  <si>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</si>
  <si>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</si>
  <si>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</si>
  <si>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</si>
  <si>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</si>
  <si>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</si>
  <si>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</si>
  <si>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</si>
  <si>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</si>
  <si>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</si>
  <si>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</si>
  <si>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</si>
  <si>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</si>
  <si>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</si>
  <si>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</si>
  <si>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</si>
  <si>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</si>
  <si>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</si>
  <si>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</si>
  <si>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</si>
  <si>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</si>
  <si>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</si>
  <si>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</si>
  <si>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</si>
  <si>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</si>
  <si>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</si>
  <si>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</si>
  <si>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</si>
  <si>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</si>
  <si>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</si>
  <si>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</si>
  <si>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</si>
  <si>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</si>
  <si>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</si>
  <si>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</si>
  <si>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</si>
  <si>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</si>
  <si>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</si>
  <si>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</si>
  <si>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</si>
  <si>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</si>
  <si>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</si>
  <si>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</si>
  <si>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</si>
  <si>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</si>
  <si>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</si>
  <si>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</si>
  <si>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</si>
  <si>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</si>
  <si>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</si>
  <si>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</si>
  <si>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</si>
  <si>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</si>
  <si>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</si>
  <si>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</si>
  <si>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</si>
  <si>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</si>
  <si>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</si>
  <si>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</si>
  <si>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</si>
  <si>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</si>
  <si>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</si>
  <si>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</si>
  <si>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</si>
  <si>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</si>
  <si>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</si>
  <si>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</si>
  <si>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</si>
  <si>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</si>
  <si>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</si>
  <si>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</si>
  <si>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</si>
  <si>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</si>
  <si>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</si>
  <si>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</si>
  <si>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</si>
  <si>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</si>
  <si>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</si>
  <si>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</si>
  <si>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</si>
  <si>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</si>
  <si>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</si>
  <si>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</si>
  <si>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</si>
  <si>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</si>
  <si>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</si>
  <si>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</si>
  <si>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</si>
  <si>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</si>
  <si>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</si>
  <si>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</si>
  <si>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</si>
  <si>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</si>
  <si>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</si>
  <si>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</si>
  <si>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</si>
  <si>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</si>
  <si>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</si>
  <si>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</si>
  <si>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</si>
  <si>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</si>
  <si>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</si>
  <si>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</si>
  <si>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</si>
  <si>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</si>
  <si>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</si>
  <si>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</si>
  <si>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</si>
  <si>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</si>
  <si>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</si>
  <si>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</si>
  <si>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</si>
  <si>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</si>
  <si>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</si>
  <si>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</si>
  <si>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</si>
  <si>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</si>
  <si>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</si>
  <si>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</si>
  <si>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</si>
  <si>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</si>
  <si>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</si>
  <si>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</si>
  <si>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</si>
  <si>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</si>
  <si>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</si>
  <si>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</si>
  <si>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</si>
  <si>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</si>
  <si>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</si>
  <si>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</si>
  <si>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</si>
  <si>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</si>
  <si>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</si>
  <si>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</si>
  <si>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</si>
  <si>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</si>
  <si>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</si>
  <si>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</si>
  <si>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</si>
  <si>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</si>
  <si>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</si>
  <si>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</si>
  <si>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</si>
  <si>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</si>
  <si>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</si>
  <si>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</si>
  <si>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</si>
  <si>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</si>
  <si>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</si>
  <si>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</si>
  <si>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</si>
  <si>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</si>
  <si>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</si>
  <si>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</si>
  <si>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</si>
  <si>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</si>
  <si>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</si>
  <si>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</si>
  <si>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</si>
  <si>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</si>
  <si>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</si>
  <si>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</si>
  <si>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</si>
  <si>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</si>
  <si>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</si>
  <si>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</si>
  <si>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</si>
  <si>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</si>
  <si>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</si>
  <si>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</si>
  <si>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</si>
  <si>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</si>
  <si>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</si>
  <si>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</si>
  <si>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</si>
  <si>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</si>
  <si>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</si>
  <si>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</si>
  <si>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</si>
  <si>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</si>
  <si>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</si>
  <si>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</si>
  <si>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</si>
  <si>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</si>
  <si>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</si>
  <si>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</si>
  <si>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</si>
  <si>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</si>
  <si>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</si>
  <si>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</si>
  <si>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</si>
  <si>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</si>
  <si>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</si>
  <si>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</si>
  <si>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</si>
  <si>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</si>
  <si>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</si>
  <si>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</si>
  <si>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</si>
  <si>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</si>
  <si>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</si>
  <si>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</si>
  <si>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</si>
  <si>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</si>
  <si>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</si>
  <si>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</si>
  <si>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</si>
  <si>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</si>
  <si>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</si>
  <si>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</si>
  <si>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</si>
  <si>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</si>
  <si>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</si>
  <si>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</si>
  <si>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</si>
  <si>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</si>
  <si>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</si>
  <si>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</si>
  <si>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</si>
  <si>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</si>
  <si>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</si>
  <si>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</si>
  <si>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</si>
  <si>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</si>
  <si>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</si>
  <si>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</si>
  <si>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</si>
  <si>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</si>
  <si>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</si>
  <si>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</si>
  <si>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</si>
  <si>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</si>
  <si>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</si>
  <si>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</si>
  <si>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</si>
  <si>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</si>
  <si>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</si>
  <si>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</si>
  <si>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</si>
  <si>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</si>
  <si>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</si>
  <si>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</si>
  <si>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</si>
  <si>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</si>
  <si>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</si>
  <si>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</si>
  <si>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</si>
  <si>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</si>
  <si>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</si>
  <si>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</si>
  <si>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</si>
  <si>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</si>
  <si>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</si>
  <si>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</si>
  <si>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</si>
  <si>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</si>
  <si>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</si>
  <si>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</si>
  <si>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</si>
  <si>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</si>
  <si>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</si>
  <si>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</si>
  <si>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</si>
  <si>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</si>
  <si>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</si>
  <si>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</si>
  <si>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</si>
  <si>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</si>
  <si>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</si>
  <si>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</si>
  <si>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</si>
  <si>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</si>
  <si>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</si>
  <si>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</si>
  <si>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</si>
  <si>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</si>
  <si>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</si>
  <si>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</si>
  <si>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</si>
  <si>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</si>
  <si>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</si>
  <si>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</si>
  <si>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</si>
  <si>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</si>
  <si>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</si>
  <si>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</si>
  <si>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</si>
  <si>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</si>
  <si>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</si>
  <si>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</si>
  <si>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</si>
  <si>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</si>
  <si>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</si>
  <si>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</si>
  <si>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</si>
  <si>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</si>
  <si>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</si>
  <si>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</si>
  <si>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</si>
  <si>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</si>
  <si>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</si>
  <si>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</si>
  <si>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</si>
  <si>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</si>
  <si>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</si>
  <si>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</si>
  <si>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</si>
  <si>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</si>
  <si>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</si>
  <si>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</si>
  <si>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</si>
  <si>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</si>
  <si>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</si>
  <si>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</si>
  <si>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</si>
  <si>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</si>
  <si>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</si>
  <si>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</si>
  <si>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</si>
  <si>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</si>
  <si>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</si>
  <si>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</si>
  <si>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</si>
  <si>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</si>
  <si>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</si>
  <si>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</si>
  <si>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</si>
  <si>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</si>
  <si>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</si>
  <si>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</si>
  <si>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</si>
  <si>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</si>
  <si>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</si>
  <si>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</si>
  <si>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</si>
  <si>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</si>
  <si>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</si>
  <si>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</si>
  <si>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</si>
  <si>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</si>
  <si>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</si>
  <si>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</si>
  <si>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</si>
  <si>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</si>
  <si>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</si>
  <si>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</si>
  <si>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</si>
  <si>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</si>
  <si>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</si>
  <si>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</si>
  <si>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</si>
  <si>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</si>
  <si>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</si>
  <si>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</si>
  <si>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</si>
  <si>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</si>
  <si>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</si>
  <si>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</si>
  <si>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</si>
  <si>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</si>
  <si>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</si>
  <si>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</si>
  <si>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</si>
  <si>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</si>
  <si>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</si>
  <si>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</si>
  <si>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</si>
  <si>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</si>
  <si>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</si>
  <si>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</si>
  <si>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</si>
  <si>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</si>
  <si>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</si>
  <si>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</si>
  <si>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</si>
  <si>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</si>
  <si>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</si>
  <si>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</si>
  <si>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</si>
  <si>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</si>
  <si>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</si>
  <si>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</si>
  <si>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</si>
  <si>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</si>
  <si>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</si>
  <si>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</si>
  <si>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</si>
  <si>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</si>
  <si>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</si>
  <si>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</si>
  <si>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</si>
  <si>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</si>
  <si>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</si>
  <si>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</si>
  <si>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</si>
  <si>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</si>
  <si>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</si>
  <si>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</si>
  <si>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</si>
  <si>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</si>
  <si>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</si>
  <si>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</si>
  <si>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</si>
  <si>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</si>
  <si>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</si>
  <si>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</si>
  <si>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</si>
  <si>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</si>
  <si>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</si>
  <si>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</si>
  <si>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</si>
  <si>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</si>
  <si>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</si>
  <si>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</si>
  <si>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</si>
  <si>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</si>
  <si>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</si>
  <si>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</si>
  <si>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</si>
  <si>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</si>
  <si>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</si>
  <si>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</si>
  <si>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</si>
  <si>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</si>
  <si>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</si>
  <si>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</si>
  <si>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</si>
  <si>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</si>
  <si>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</si>
  <si>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</si>
  <si>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</si>
  <si>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</si>
  <si>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</si>
  <si>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</si>
  <si>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</si>
  <si>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</si>
  <si>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</si>
  <si>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</si>
  <si>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</si>
  <si>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</si>
  <si>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</si>
  <si>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</si>
  <si>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</si>
  <si>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</si>
  <si>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</si>
  <si>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</si>
  <si>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</si>
  <si>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</si>
  <si>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</si>
  <si>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</si>
  <si>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</si>
  <si>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</si>
  <si>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</si>
  <si>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</si>
  <si>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</si>
  <si>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</si>
  <si>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</si>
  <si>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</si>
  <si>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</si>
  <si>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</si>
  <si>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</si>
  <si>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</si>
  <si>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</si>
  <si>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</si>
  <si>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</si>
  <si>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</si>
  <si>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</si>
  <si>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</si>
  <si>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</si>
  <si>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</si>
  <si>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</si>
  <si>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</si>
  <si>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</si>
  <si>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</si>
  <si>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</si>
  <si>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</si>
  <si>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</si>
  <si>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</si>
  <si>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</si>
  <si>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</si>
  <si>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</si>
  <si>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</si>
  <si>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</si>
  <si>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</si>
  <si>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</si>
  <si>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</si>
  <si>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</si>
  <si>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</si>
  <si>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</si>
  <si>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</si>
  <si>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</si>
  <si>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</si>
  <si>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</si>
  <si>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</si>
  <si>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</si>
  <si>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</si>
  <si>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</si>
  <si>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</si>
  <si>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</si>
  <si>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</si>
  <si>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</si>
  <si>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</si>
  <si>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</si>
  <si>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</si>
  <si>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</si>
  <si>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</si>
  <si>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</si>
  <si>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</si>
  <si>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</si>
  <si>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</si>
  <si>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</si>
  <si>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</si>
  <si>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</si>
  <si>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</si>
  <si>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</si>
  <si>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</si>
  <si>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</si>
  <si>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</si>
  <si>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</si>
  <si>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</si>
  <si>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</si>
  <si>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</si>
  <si>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</si>
  <si>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</si>
  <si>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</si>
  <si>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</si>
  <si>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</si>
  <si>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</si>
  <si>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</si>
  <si>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</si>
  <si>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</si>
  <si>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</si>
  <si>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</si>
  <si>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</si>
  <si>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</si>
  <si>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</si>
  <si>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</si>
  <si>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</si>
  <si>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</si>
  <si>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</si>
  <si>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</si>
  <si>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</si>
  <si>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</si>
  <si>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</si>
  <si>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</si>
  <si>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</si>
  <si>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</si>
  <si>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</si>
  <si>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</si>
  <si>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</si>
  <si>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</si>
  <si>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</si>
  <si>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</si>
  <si>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</si>
  <si>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</si>
  <si>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</si>
  <si>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</si>
  <si>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</si>
  <si>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</si>
  <si>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</si>
  <si>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</si>
  <si>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</si>
  <si>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</si>
  <si>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</si>
  <si>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</si>
  <si>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</si>
  <si>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</si>
  <si>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</si>
  <si>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</si>
  <si>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</si>
  <si>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</si>
  <si>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</si>
  <si>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</si>
  <si>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</si>
  <si>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</si>
  <si>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</si>
  <si>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</si>
  <si>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</si>
  <si>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</si>
  <si>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</si>
  <si>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</si>
  <si>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</si>
  <si>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</si>
  <si>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</si>
  <si>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</si>
  <si>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</si>
  <si>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</si>
  <si>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</si>
  <si>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</si>
  <si>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</si>
  <si>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</si>
  <si>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</si>
  <si>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</si>
  <si>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</si>
  <si>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</si>
  <si>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</si>
  <si>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</si>
  <si>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</si>
  <si>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</si>
  <si>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</si>
  <si>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</si>
  <si>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</si>
  <si>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</si>
  <si>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</si>
  <si>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</si>
  <si>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</si>
  <si>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</si>
  <si>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</si>
  <si>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</si>
  <si>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</si>
  <si>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</si>
  <si>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</si>
  <si>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</si>
  <si>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</si>
  <si>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</si>
  <si>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</si>
  <si>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</si>
  <si>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</si>
  <si>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</si>
  <si>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</si>
  <si>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</si>
  <si>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</si>
  <si>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</si>
  <si>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</si>
  <si>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</si>
  <si>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</si>
  <si>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</si>
  <si>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</si>
  <si>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</si>
  <si>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</si>
  <si>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</si>
  <si>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</si>
  <si>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</si>
  <si>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</si>
  <si>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</si>
  <si>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</si>
  <si>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</si>
  <si>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</si>
  <si>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</si>
  <si>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</si>
  <si>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</si>
  <si>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</si>
  <si>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</si>
  <si>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</si>
  <si>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</si>
  <si>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</si>
  <si>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</si>
  <si>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</si>
  <si>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</si>
  <si>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</si>
  <si>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</si>
  <si>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</si>
  <si>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</si>
  <si>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</si>
  <si>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</si>
  <si>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</si>
  <si>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</si>
  <si>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</si>
  <si>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</si>
  <si>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</si>
  <si>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</si>
  <si>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</si>
  <si>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</si>
  <si>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</si>
  <si>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</si>
  <si>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</si>
  <si>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</si>
  <si>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</si>
  <si>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</si>
  <si>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</si>
  <si>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</si>
  <si>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</si>
  <si>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</si>
  <si>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</si>
  <si>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</si>
  <si>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</si>
  <si>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</si>
  <si>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</si>
  <si>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</si>
  <si>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</si>
  <si>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</si>
  <si>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</si>
  <si>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</si>
  <si>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</si>
  <si>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</si>
  <si>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</si>
  <si>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</si>
  <si>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</si>
  <si>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</si>
  <si>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</si>
  <si>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</si>
  <si>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</si>
  <si>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</si>
  <si>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</si>
  <si>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</si>
  <si>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</si>
  <si>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</si>
  <si>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</si>
  <si>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</si>
  <si>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</si>
  <si>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</si>
  <si>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</si>
  <si>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</si>
  <si>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</si>
  <si>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</si>
  <si>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</si>
  <si>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</si>
  <si>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</si>
  <si>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</si>
  <si>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</si>
  <si>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</si>
  <si>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</si>
  <si>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</si>
  <si>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</si>
  <si>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</si>
  <si>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</si>
  <si>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</si>
  <si>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</si>
  <si>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</si>
  <si>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</si>
  <si>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</si>
  <si>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</si>
  <si>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</si>
  <si>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</si>
  <si>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</si>
  <si>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</si>
  <si>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</si>
  <si>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</si>
  <si>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</si>
  <si>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</si>
  <si>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</si>
  <si>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</si>
  <si>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</si>
  <si>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</si>
  <si>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</si>
  <si>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</si>
  <si>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</si>
  <si>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</si>
  <si>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</si>
  <si>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</si>
  <si>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</si>
  <si>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</si>
  <si>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</si>
  <si>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</si>
  <si>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</si>
  <si>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</si>
  <si>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</si>
  <si>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</si>
  <si>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</si>
  <si>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</si>
  <si>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</si>
  <si>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</si>
  <si>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</si>
  <si>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</si>
  <si>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</si>
  <si>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</si>
  <si>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</si>
  <si>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</si>
  <si>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</si>
  <si>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</si>
  <si>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</si>
  <si>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</si>
  <si>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</si>
  <si>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</si>
  <si>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</si>
  <si>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</si>
  <si>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</si>
  <si>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</si>
  <si>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</si>
  <si>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</si>
  <si>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</si>
  <si>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</si>
  <si>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</si>
  <si>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</si>
  <si>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</si>
  <si>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</si>
  <si>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</si>
  <si>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</si>
  <si>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</si>
  <si>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</si>
  <si>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</si>
  <si>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</si>
  <si>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</si>
  <si>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</si>
  <si>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</si>
  <si>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</si>
  <si>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</si>
  <si>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</si>
  <si>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</si>
  <si>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</si>
  <si>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</si>
  <si>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</si>
  <si>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</si>
  <si>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</si>
  <si>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</si>
  <si>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</si>
  <si>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</si>
  <si>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</si>
  <si>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</si>
  <si>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</si>
  <si>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</si>
  <si>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</si>
  <si>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</si>
  <si>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</si>
  <si>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</si>
  <si>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</si>
  <si>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</si>
  <si>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</si>
  <si>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</si>
  <si>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</si>
  <si>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</si>
  <si>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</si>
  <si>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</si>
  <si>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</si>
  <si>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</si>
  <si>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</si>
  <si>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</si>
  <si>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</si>
  <si>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</si>
  <si>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</si>
  <si>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</si>
  <si>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</si>
  <si>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</si>
  <si>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</si>
  <si>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</si>
  <si>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</si>
  <si>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</si>
  <si>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</si>
  <si>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</si>
  <si>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</si>
  <si>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</si>
  <si>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</si>
  <si>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</si>
  <si>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</si>
  <si>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</si>
  <si>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</si>
  <si>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</si>
  <si>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</si>
  <si>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</si>
  <si>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</si>
  <si>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</si>
  <si>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</si>
  <si>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</si>
  <si>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</si>
  <si>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</si>
  <si>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</si>
  <si>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</si>
  <si>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</si>
  <si>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</si>
  <si>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</si>
  <si>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</si>
  <si>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</si>
  <si>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</si>
  <si>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</si>
  <si>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</si>
  <si>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</si>
  <si>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</si>
  <si>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</si>
  <si>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</si>
  <si>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</si>
  <si>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</si>
  <si>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</si>
  <si>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</si>
  <si>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</si>
  <si>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</si>
  <si>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</si>
  <si>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</si>
  <si>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</si>
  <si>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</si>
  <si>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</si>
  <si>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</si>
  <si>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</si>
  <si>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</si>
  <si>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</si>
  <si>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</si>
  <si>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</si>
  <si>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</si>
  <si>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</si>
  <si>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</si>
  <si>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</si>
  <si>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</si>
  <si>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</si>
  <si>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</si>
  <si>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</si>
  <si>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</si>
  <si>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</si>
  <si>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</si>
  <si>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</si>
  <si>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</si>
  <si>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</si>
  <si>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</si>
  <si>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</si>
  <si>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</si>
  <si>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</si>
  <si>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</si>
  <si>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</si>
  <si>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</si>
  <si>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</si>
  <si>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</si>
  <si>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</si>
  <si>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</si>
  <si>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</si>
  <si>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</si>
  <si>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</si>
  <si>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</si>
  <si>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</si>
  <si>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</si>
  <si>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</si>
  <si>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</si>
  <si>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</si>
  <si>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</si>
  <si>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</si>
  <si>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</si>
  <si>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</si>
  <si>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</si>
  <si>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</si>
  <si>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</si>
  <si>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</si>
  <si>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</si>
  <si>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</si>
  <si>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</si>
  <si>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</si>
  <si>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</si>
  <si>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</si>
  <si>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</si>
  <si>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</si>
  <si>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</si>
  <si>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</si>
  <si>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</si>
  <si>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</si>
  <si>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</si>
  <si>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</si>
  <si>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</si>
  <si>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</si>
  <si>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</si>
  <si>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</si>
  <si>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</si>
  <si>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</si>
  <si>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</si>
  <si>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</si>
  <si>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</si>
  <si>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</si>
  <si>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</si>
  <si>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</si>
  <si>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</si>
  <si>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</si>
  <si>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</si>
  <si>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</si>
  <si>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</si>
  <si>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</si>
  <si>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</si>
  <si>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</si>
  <si>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</si>
  <si>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</si>
  <si>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</si>
  <si>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</si>
  <si>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</si>
  <si>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</si>
  <si>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</si>
  <si>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</si>
  <si>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</si>
  <si>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</si>
  <si>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</si>
  <si>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</si>
  <si>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</si>
  <si>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</si>
  <si>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</si>
  <si>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</si>
  <si>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</si>
  <si>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</si>
  <si>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</si>
  <si>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</si>
  <si>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</si>
  <si>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</si>
  <si>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</si>
  <si>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</si>
  <si>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</si>
  <si>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</si>
  <si>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</si>
  <si>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</si>
  <si>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</si>
  <si>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</si>
  <si>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</si>
  <si>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</si>
  <si>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</si>
  <si>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</si>
  <si>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</si>
  <si>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</si>
  <si>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</si>
  <si>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</si>
  <si>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</si>
  <si>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</si>
  <si>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</si>
  <si>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</si>
  <si>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</si>
  <si>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</si>
  <si>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</si>
  <si>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</si>
  <si>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</si>
  <si>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</si>
  <si>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</si>
  <si>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</si>
  <si>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</si>
  <si>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</si>
  <si>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</si>
  <si>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</si>
  <si>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</si>
  <si>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</si>
  <si>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</si>
  <si>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</si>
  <si>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</si>
  <si>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</si>
  <si>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</si>
  <si>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</si>
  <si>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</si>
  <si>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</si>
  <si>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</si>
  <si>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</si>
  <si>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</si>
  <si>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</si>
  <si>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</si>
  <si>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</si>
  <si>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</si>
  <si>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</si>
  <si>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</si>
  <si>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</si>
  <si>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</si>
  <si>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</si>
  <si>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</si>
  <si>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</si>
  <si>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</si>
  <si>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</si>
  <si>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</si>
  <si>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</si>
  <si>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</si>
  <si>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</si>
  <si>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</si>
  <si>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</si>
  <si>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</si>
  <si>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</si>
  <si>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</si>
  <si>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</si>
  <si>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</si>
  <si>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</si>
  <si>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</si>
  <si>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</si>
  <si>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</si>
  <si>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</si>
  <si>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</si>
  <si>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</si>
  <si>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</si>
  <si>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</si>
  <si>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</si>
  <si>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</si>
  <si>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</si>
  <si>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</si>
  <si>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</si>
  <si>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</si>
  <si>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</si>
  <si>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</si>
  <si>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</si>
  <si>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4036.02;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</si>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</sst>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F6C3994-74FF-491B-AD96-1C85E8BDBAE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1828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22</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107</v>
          </cell>
        </row>
        <row r="68">
          <cell r="B68" t="str">
            <v>Greek alone</v>
          </cell>
          <cell r="D68">
            <v>0</v>
          </cell>
        </row>
        <row r="69">
          <cell r="B69" t="str">
            <v>Hungarian alone</v>
          </cell>
          <cell r="D69">
            <v>0</v>
          </cell>
        </row>
        <row r="70">
          <cell r="B70" t="str">
            <v>Icelandic alone</v>
          </cell>
          <cell r="D70">
            <v>0</v>
          </cell>
        </row>
        <row r="71">
          <cell r="B71" t="str">
            <v>Irish alone</v>
          </cell>
          <cell r="D71">
            <v>70</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291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96</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39</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1838</v>
          </cell>
        </row>
        <row r="145">
          <cell r="B145" t="str">
            <v>White alone or in combination with one or more other races</v>
          </cell>
          <cell r="D145" t="e">
            <v>#N/A</v>
          </cell>
        </row>
        <row r="146">
          <cell r="B146" t="str">
            <v>European alone or in any combination*</v>
          </cell>
          <cell r="D146">
            <v>1942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361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441</v>
          </cell>
        </row>
        <row r="176">
          <cell r="B176" t="str">
            <v>Greek alone or in any combination</v>
          </cell>
          <cell r="D176">
            <v>0</v>
          </cell>
        </row>
        <row r="177">
          <cell r="B177" t="str">
            <v>Hungarian alone or in any combination</v>
          </cell>
          <cell r="D177">
            <v>50</v>
          </cell>
        </row>
        <row r="178">
          <cell r="B178" t="str">
            <v>Icelandic alone or in any combination</v>
          </cell>
          <cell r="D178">
            <v>0</v>
          </cell>
        </row>
        <row r="179">
          <cell r="B179" t="str">
            <v>Irish alone or in any combination</v>
          </cell>
          <cell r="D179">
            <v>326</v>
          </cell>
        </row>
        <row r="180">
          <cell r="B180" t="str">
            <v>Italian alone or in any combination</v>
          </cell>
          <cell r="D180">
            <v>165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111</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119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65</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1991</v>
          </cell>
        </row>
        <row r="253">
          <cell r="B253" t="str">
            <v>Black or African American alone</v>
          </cell>
          <cell r="D253" t="e">
            <v>#N/A</v>
          </cell>
        </row>
        <row r="254">
          <cell r="B254" t="str">
            <v>African American alone</v>
          </cell>
          <cell r="D254">
            <v>726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370</v>
          </cell>
        </row>
        <row r="317">
          <cell r="B317" t="str">
            <v>Other Black or African American alone, specified</v>
          </cell>
          <cell r="D317">
            <v>0</v>
          </cell>
        </row>
        <row r="318">
          <cell r="B318" t="str">
            <v>Other Black or African American alone, not specified</v>
          </cell>
          <cell r="D318">
            <v>381</v>
          </cell>
        </row>
        <row r="319">
          <cell r="B319" t="str">
            <v>Black or African American alone or in combination with one or more other races</v>
          </cell>
          <cell r="D319" t="e">
            <v>#N/A</v>
          </cell>
        </row>
        <row r="320">
          <cell r="B320" t="str">
            <v>African American alone or in any combination</v>
          </cell>
          <cell r="D320">
            <v>788</v>
          </cell>
        </row>
        <row r="321">
          <cell r="B321" t="str">
            <v>Sub-Saharan African alone or in any combination*</v>
          </cell>
          <cell r="D321">
            <v>111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410</v>
          </cell>
        </row>
        <row r="383">
          <cell r="B383" t="str">
            <v>Other Black or African American alone or in any combination, specified</v>
          </cell>
          <cell r="D383">
            <v>0</v>
          </cell>
        </row>
        <row r="384">
          <cell r="B384" t="str">
            <v>Other Black or African American alone or in any combination, not specified</v>
          </cell>
          <cell r="D384">
            <v>403</v>
          </cell>
        </row>
        <row r="385">
          <cell r="B385" t="str">
            <v>American Indian and Alaska Native alone</v>
          </cell>
          <cell r="D385">
            <v>403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222</v>
          </cell>
        </row>
        <row r="2779">
          <cell r="B2779" t="str">
            <v>Chinese, except Taiwanese alone</v>
          </cell>
          <cell r="D2779">
            <v>138</v>
          </cell>
        </row>
        <row r="2780">
          <cell r="B2780" t="str">
            <v>Hmong alone</v>
          </cell>
          <cell r="D2780">
            <v>0</v>
          </cell>
        </row>
        <row r="2781">
          <cell r="B2781" t="str">
            <v>Japanese alone</v>
          </cell>
          <cell r="D2781">
            <v>32</v>
          </cell>
        </row>
        <row r="2782">
          <cell r="B2782" t="str">
            <v>Korean alone</v>
          </cell>
          <cell r="D2782">
            <v>39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120</v>
          </cell>
        </row>
        <row r="2795">
          <cell r="B2795" t="str">
            <v>Asian Indian alone</v>
          </cell>
          <cell r="D2795">
            <v>95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250</v>
          </cell>
        </row>
        <row r="2832">
          <cell r="B2832" t="str">
            <v>Chinese, except Taiwanese alone or in any combination</v>
          </cell>
          <cell r="D2832">
            <v>158</v>
          </cell>
        </row>
        <row r="2833">
          <cell r="B2833" t="str">
            <v>Hmong alone or in any combination</v>
          </cell>
          <cell r="D2833">
            <v>0</v>
          </cell>
        </row>
        <row r="2834">
          <cell r="B2834" t="str">
            <v>Japanese alone or in any combination</v>
          </cell>
          <cell r="D2834">
            <v>43</v>
          </cell>
        </row>
        <row r="2835">
          <cell r="B2835" t="str">
            <v>Korean alone or in any combination</v>
          </cell>
          <cell r="D2835">
            <v>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32</v>
          </cell>
        </row>
        <row r="2846">
          <cell r="B2846" t="str">
            <v>Other Central Asian alone or in any combination</v>
          </cell>
          <cell r="D2846">
            <v>0</v>
          </cell>
        </row>
        <row r="2847">
          <cell r="B2847" t="str">
            <v>South Asian alone or in any combination*</v>
          </cell>
          <cell r="D2847">
            <v>124</v>
          </cell>
        </row>
        <row r="2848">
          <cell r="B2848" t="str">
            <v>Asian Indian alone or in any combination</v>
          </cell>
          <cell r="D2848">
            <v>117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45964-8D82-438C-B50F-C978CEEBB57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1828</v>
      </c>
      <c r="C5" s="10" t="s">
        <v>5</v>
      </c>
      <c r="D5" s="11">
        <v>1942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22</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156</v>
      </c>
      <c r="C27" s="10" t="s">
        <v>49</v>
      </c>
      <c r="D27" s="18">
        <v>361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441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50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70</v>
      </c>
      <c r="C38" s="14" t="s">
        <v>71</v>
      </c>
      <c r="D38" s="15">
        <v>326</v>
      </c>
      <c r="E38" s="16" t="e">
        <f>VLOOKUP($D38,'[1]Profile_Cnty Export'!$B$2:$D$3010,3,FALSE)</f>
        <v>#N/A</v>
      </c>
    </row>
    <row r="39" spans="1:5" x14ac:dyDescent="0.25">
      <c r="A39" t="s">
        <v>72</v>
      </c>
      <c r="B39" s="17">
        <v>45</v>
      </c>
      <c r="C39" s="10" t="s">
        <v>73</v>
      </c>
      <c r="D39" s="18">
        <v>165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78</v>
      </c>
      <c r="C54" s="14" t="s">
        <v>103</v>
      </c>
      <c r="D54" s="15">
        <v>270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291</v>
      </c>
      <c r="C58" s="14" t="s">
        <v>111</v>
      </c>
      <c r="D58" s="15">
        <v>450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96</v>
      </c>
      <c r="C70" s="14" t="s">
        <v>135</v>
      </c>
      <c r="D70" s="15">
        <v>111</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39</v>
      </c>
      <c r="C84" s="14" t="s">
        <v>163</v>
      </c>
      <c r="D84" s="15">
        <v>65</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1912</v>
      </c>
      <c r="C101" s="10" t="s">
        <v>197</v>
      </c>
      <c r="D101" s="11">
        <v>2068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1838</v>
      </c>
      <c r="C111" s="20" t="s">
        <v>217</v>
      </c>
      <c r="D111" s="21">
        <v>1991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726</v>
      </c>
      <c r="C114" s="10" t="s">
        <v>221</v>
      </c>
      <c r="D114" s="24">
        <v>788</v>
      </c>
      <c r="E114" s="12" t="e">
        <f>VLOOKUP($D114,'[1]Profile_Cnty Export'!$B$2:$D$3010,3,FALSE)</f>
        <v>#N/A</v>
      </c>
    </row>
    <row r="115" spans="1:5" x14ac:dyDescent="0.25">
      <c r="A115" t="s">
        <v>222</v>
      </c>
      <c r="B115" s="25">
        <v>0</v>
      </c>
      <c r="C115" s="14" t="s">
        <v>223</v>
      </c>
      <c r="D115" s="26">
        <v>111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370</v>
      </c>
      <c r="C176" s="10" t="s">
        <v>345</v>
      </c>
      <c r="D176" s="11">
        <v>410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381</v>
      </c>
      <c r="C178" s="20" t="s">
        <v>349</v>
      </c>
      <c r="D178" s="30">
        <v>403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222</v>
      </c>
      <c r="C1378" s="10" t="s">
        <v>2745</v>
      </c>
      <c r="D1378" s="11">
        <v>250</v>
      </c>
      <c r="E1378" s="12" t="e">
        <f>VLOOKUP($D1378,'[1]Profile_Cnty Export'!$B$2:$D$3010,3,FALSE)</f>
        <v>#N/A</v>
      </c>
    </row>
    <row r="1379" spans="1:5" x14ac:dyDescent="0.25">
      <c r="A1379" t="s">
        <v>2746</v>
      </c>
      <c r="B1379" s="13">
        <v>138</v>
      </c>
      <c r="C1379" s="14" t="s">
        <v>2747</v>
      </c>
      <c r="D1379" s="15">
        <v>158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32</v>
      </c>
      <c r="C1381" s="14" t="s">
        <v>2751</v>
      </c>
      <c r="D1381" s="15">
        <v>43</v>
      </c>
      <c r="E1381" s="16" t="e">
        <f>VLOOKUP($D1381,'[1]Profile_Cnty Export'!$B$2:$D$3010,3,FALSE)</f>
        <v>#N/A</v>
      </c>
    </row>
    <row r="1382" spans="1:5" x14ac:dyDescent="0.25">
      <c r="A1382" t="s">
        <v>2752</v>
      </c>
      <c r="B1382" s="17">
        <v>39</v>
      </c>
      <c r="C1382" s="10" t="s">
        <v>2753</v>
      </c>
      <c r="D1382" s="18">
        <v>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32</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120</v>
      </c>
      <c r="C1394" s="10" t="s">
        <v>2777</v>
      </c>
      <c r="D1394" s="11">
        <v>124</v>
      </c>
      <c r="E1394" s="12" t="e">
        <f>VLOOKUP($D1394,'[1]Profile_Cnty Export'!$B$2:$D$3010,3,FALSE)</f>
        <v>#N/A</v>
      </c>
    </row>
    <row r="1395" spans="1:5" x14ac:dyDescent="0.25">
      <c r="A1395" t="s">
        <v>2778</v>
      </c>
      <c r="B1395" s="13">
        <v>95</v>
      </c>
      <c r="C1395" s="14" t="s">
        <v>2779</v>
      </c>
      <c r="D1395" s="15">
        <v>117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31</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146</v>
      </c>
      <c r="C1405" s="14" t="s">
        <v>2799</v>
      </c>
      <c r="D1405" s="26">
        <v>174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141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59</v>
      </c>
      <c r="C1495" s="49" t="s">
        <v>2975</v>
      </c>
      <c r="D1495" s="50">
        <v>81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C38A5E-4904-45F6-BA67-52447BB4BDEF}"/>
</file>

<file path=customXml/itemProps2.xml><?xml version="1.0" encoding="utf-8"?>
<ds:datastoreItem xmlns:ds="http://schemas.openxmlformats.org/officeDocument/2006/customXml" ds:itemID="{06C3A8E0-1E44-417A-A2FA-27BC623C5D09}"/>
</file>

<file path=customXml/itemProps3.xml><?xml version="1.0" encoding="utf-8"?>
<ds:datastoreItem xmlns:ds="http://schemas.openxmlformats.org/officeDocument/2006/customXml" ds:itemID="{365841AE-2D12-4542-B970-FF63E8965E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2023-09-27T11:49:12Z</dcterms:created>
  <dcterms:modified xsi:type="dcterms:W3CDTF">2023-09-27T11:49:14Z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